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05" activeTab="0"/>
  </bookViews>
  <sheets>
    <sheet name="niveau des mers" sheetId="1" r:id="rId1"/>
    <sheet name="delta18O des carbonates" sheetId="2" r:id="rId2"/>
    <sheet name="Température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<sst xmlns="http://schemas.openxmlformats.org/spreadsheetml/2006/main" count="84" uniqueCount="80">
  <si>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Age</t>
  </si>
  <si>
    <t>pour 1000</t>
  </si>
  <si>
    <t>en m</t>
  </si>
  <si>
    <t>age</t>
  </si>
  <si>
    <t>d18O</t>
  </si>
  <si>
    <t>en années BP</t>
  </si>
  <si>
    <t>En °C</t>
  </si>
  <si>
    <t>GISP2 Oxygen Isotope Data</t>
  </si>
  <si>
    <t>REFERENCES:</t>
  </si>
  <si>
    <t>Grootes, P.M., and M. Stuiver. 1997. Oxygen 18/16 variability in Greenland</t>
  </si>
  <si>
    <t>snow and ice with 10^3 to 10^5-year time resolution. Journal of</t>
  </si>
  <si>
    <t>Geophysical Research 102:26455-26470.</t>
  </si>
  <si>
    <t>Stuiver, M., P.M. Grootes, and T.F. Braziunas. 1995. The GISP2 18O climate</t>
  </si>
  <si>
    <t>record of the past 16,500 years and the role of the sun, ocean and</t>
  </si>
  <si>
    <t>volcanoes. Quaternary Research 44:341-354.</t>
  </si>
  <si>
    <t>Meese, D.A., R.B. Alley, R.J. Fiacco, M.S. Germani, A.J. Gow, P.M. Grootes,</t>
  </si>
  <si>
    <t>M. Illing, P.A. Mayewski, M.C. Morrison, M. Ram, K.C. Taylor, Q. Yang, and</t>
  </si>
  <si>
    <t>G.A. Zielinski. 1994. Preliminary depth-agescale of the GISP2 ice core.</t>
  </si>
  <si>
    <t>Special CRREL Report 94-1, US.</t>
  </si>
  <si>
    <t>Steig, E.J., P.M. Grootes, and M. Stuiver. 1994. Seasonal precipitaion</t>
  </si>
  <si>
    <t>timing and ice core records. Science 266:1885-1886.</t>
  </si>
  <si>
    <t>Grootes, P.M., M. Stuiver, J.W.C. White, S.J. Johnsen, and J. Jouzel. 1993.</t>
  </si>
  <si>
    <t>Comparison of oxygen isotope records from the GISP2 and GRIP Greenland ice</t>
  </si>
  <si>
    <t>cores. Nature 366:552-554.</t>
  </si>
  <si>
    <t>DATA DESCRIPTION:</t>
  </si>
  <si>
    <t>This file contains the GISP2 delta 18O 2 meter data set, measured at the</t>
  </si>
  <si>
    <t>University of Washington's Quaternary Isotope Laboratory, as of February</t>
  </si>
  <si>
    <t>1st, 1997.  The timescale (down to 2808 meters) includes revisions by D.</t>
  </si>
  <si>
    <t>A. Meese as of September 1994. The GISP2 depths below 167 meters are those</t>
  </si>
  <si>
    <t>of the D core</t>
  </si>
  <si>
    <t>1.09 meters.  See the file gisp2age.dat for further information on the</t>
  </si>
  <si>
    <t>timescale.</t>
  </si>
  <si>
    <t>The data columns represent:</t>
  </si>
  <si>
    <t>(1) top depths of intervals (in meters)</t>
  </si>
  <si>
    <t>(2) mean delta 18-O values (in per mil) over 2 meter intervals starting at</t>
  </si>
  <si>
    <t>top depths.  Standard deviation in a single delta 18-O measurement is 0.14</t>
  </si>
  <si>
    <t>per mil. Multiple measurements (such as for the ones below) reduce the</t>
  </si>
  <si>
    <t>standard deviation to the 0.05 to 0.1 per mil range.</t>
  </si>
  <si>
    <t>(3) layer count ages at top depths (in yr BP) where 0 BP represents AD</t>
  </si>
  <si>
    <t>1950 SUMMER to AD 1949 SUMMER</t>
  </si>
  <si>
    <t xml:space="preserve"> Résultats du TD d'estimation des température de l'air au Groenland. </t>
  </si>
  <si>
    <t>Variation de température par rapport aux années 1980</t>
  </si>
  <si>
    <t>en °C</t>
  </si>
  <si>
    <t xml:space="preserve">Age </t>
  </si>
  <si>
    <t>années BP =1950)</t>
  </si>
  <si>
    <t xml:space="preserve">  Résultats du TD estimant les variations absolues du niveau des mers à partir de l'étude des coraux de l'île de la Barbade</t>
  </si>
  <si>
    <t>http://planet-terre.ens-lyon.fr/reserve/Site/Area51/DocTD/Climat/TD-Delaygue/texte.html#tableau</t>
  </si>
  <si>
    <t># NOAA Paleoclimatology Program - Paleocean Site Data</t>
  </si>
  <si>
    <t># rc13-110.tab</t>
  </si>
  <si>
    <t># File created: 16 Sep 1996</t>
  </si>
  <si>
    <t># *********************************************************************</t>
  </si>
  <si>
    <t># Please cite the contributor and the original publications when using</t>
  </si>
  <si>
    <t># these data.</t>
  </si>
  <si>
    <t># Site:       RC13-110</t>
  </si>
  <si>
    <t># Latitude:     0.00.00N      0.0000</t>
  </si>
  <si>
    <t># Longitude:   96.00.00W    -96.0000</t>
  </si>
  <si>
    <t># Elevation:  -3231</t>
  </si>
  <si>
    <t># PI:         SPECMAP,</t>
  </si>
  <si>
    <t># Publications:</t>
  </si>
  <si>
    <t>#   Imbrie, J., E.A. Boyle, S.C. Clemens, A. Duffy, W.R. Howard, G. Kukla,</t>
  </si>
  <si>
    <t>#     J. Kutzbach, D.G. Martinson, A. McIntyre, A.C. Mix, B. Molfino, J.J.</t>
  </si>
  <si>
    <t>#     Morley, L.C. Peterson, N.G. Pisias, W.L. Prell, M.E. Raymo, N.J.</t>
  </si>
  <si>
    <t>#     Shackleton, and J.R. Toggweiler. 1992. On the structure and origin of</t>
  </si>
  <si>
    <t>#     major glaciation cycles. 1. Linear responses to Milankovitch Forcing.</t>
  </si>
  <si>
    <t>#     Paleoceanography 7:</t>
  </si>
  <si>
    <t>#   Mix, A.C., N. G. Pisias, R. Zahn, W. Rugh, C. Lopez, and K. Nelson.</t>
  </si>
  <si>
    <t>#     1991. Carbon-13 in Pacific deep and intermediate waters, 0-370 ka:</t>
  </si>
  <si>
    <t>#     Implications</t>
  </si>
  <si>
    <t>for ocean circualation and  Pleistocene carbon dioxide.</t>
  </si>
  <si>
    <t>#     Paleoceanography 6 (2):205-226.</t>
  </si>
  <si>
    <t># Variables:</t>
  </si>
  <si>
    <t>#   depth                    Depth in core (cm)</t>
  </si>
  <si>
    <t>#   age                      Radiocarbon age (years B.P.)</t>
  </si>
  <si>
    <t>#   d18Oforams-b             delta O18 PDB (Benthic Foraminifers)</t>
  </si>
  <si>
    <r>
      <t xml:space="preserve"> Extrait du Fichier RC1</t>
    </r>
    <r>
      <rPr>
        <sz val="10"/>
        <color indexed="8"/>
        <rFont val="Arial"/>
        <family val="0"/>
      </rPr>
      <t>3_110</t>
    </r>
  </si>
  <si>
    <t>Delta 18O des carbonates</t>
  </si>
  <si>
    <t>Variation du delta par rapport à -19000 ans BP</t>
  </si>
  <si>
    <t>Variation du niveau de la mer  par rapport au niveau  de -19000 ans</t>
  </si>
  <si>
    <t>http://www.ac-orleans-tours.fr/svt/publis/tp_paleoclim/html/accueil.htm</t>
  </si>
  <si>
    <t xml:space="preserve">Temperature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</si>
</sst>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 wrapText="1" shrinkToFit="1"/>
    </xf>
    <xf numFmtId="3" fontId="3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L26" sqref="L26"/>
    </sheetView>
  </sheetViews>
  <sheetFormatPr defaultColWidth="11.421875" defaultRowHeight="12.75"/>
  <cols>
    <col min="1" max="1" width="16.57421875" style="0" customWidth="1"/>
    <col min="4" max="4" width="6.8515625" style="0" customWidth="1"/>
    <col min="5" max="22" width="6.7109375" style="0" customWidth="1"/>
  </cols>
  <sheetData>
    <row r="1" ht="12.75">
      <c r="A1" s="9" t="s">
        <v>45</v>
      </c>
    </row>
    <row r="2" ht="12.75">
      <c r="A2" t="s">
        <v>46</v>
      </c>
    </row>
    <row r="10" spans="1:22" ht="22.5">
      <c r="A10" s="11" t="s">
        <v>43</v>
      </c>
      <c r="B10" s="11" t="s">
        <v>44</v>
      </c>
      <c r="C10" s="11">
        <v>-19000</v>
      </c>
      <c r="D10" s="16">
        <v>-19035</v>
      </c>
      <c r="E10" s="16">
        <v>-18895</v>
      </c>
      <c r="F10" s="16">
        <v>-18241</v>
      </c>
      <c r="G10" s="16">
        <v>-14656</v>
      </c>
      <c r="H10" s="16">
        <v>-14234</v>
      </c>
      <c r="I10" s="16">
        <v>-13804</v>
      </c>
      <c r="J10" s="16">
        <v>-13226</v>
      </c>
      <c r="K10" s="16">
        <v>-12263</v>
      </c>
      <c r="L10" s="16">
        <v>-11526</v>
      </c>
      <c r="M10" s="16">
        <v>-11094</v>
      </c>
      <c r="N10" s="16">
        <v>-9285</v>
      </c>
      <c r="O10" s="16">
        <v>-8449</v>
      </c>
      <c r="P10" s="16">
        <v>-7660</v>
      </c>
      <c r="Q10" s="16">
        <v>-7457</v>
      </c>
      <c r="R10" s="16">
        <v>-6510</v>
      </c>
      <c r="S10" s="16">
        <v>-4590</v>
      </c>
      <c r="T10" s="16">
        <v>-3635</v>
      </c>
      <c r="U10" s="16">
        <v>-1620</v>
      </c>
      <c r="V10" s="16">
        <v>0</v>
      </c>
    </row>
    <row r="11" spans="1:22" ht="33.75">
      <c r="A11" s="11" t="s">
        <v>77</v>
      </c>
      <c r="B11" s="11" t="s">
        <v>2</v>
      </c>
      <c r="C11" s="11">
        <v>-120</v>
      </c>
      <c r="D11" s="16">
        <v>-119.5205</v>
      </c>
      <c r="E11" s="16">
        <v>-114.9285</v>
      </c>
      <c r="F11" s="16">
        <v>-111.56230000000001</v>
      </c>
      <c r="G11" s="16">
        <v>-98.2868</v>
      </c>
      <c r="H11" s="16">
        <v>-92.8702</v>
      </c>
      <c r="I11" s="16">
        <v>-73.99119999999999</v>
      </c>
      <c r="J11" s="16">
        <v>-69.3278</v>
      </c>
      <c r="K11" s="16">
        <v>-61.2589</v>
      </c>
      <c r="L11" s="16">
        <v>-58.0578</v>
      </c>
      <c r="M11" s="16">
        <v>-44.028200000000005</v>
      </c>
      <c r="N11" s="16">
        <v>-28.2155</v>
      </c>
      <c r="O11" s="16">
        <v>-21.044700000000002</v>
      </c>
      <c r="P11" s="16">
        <v>-15.298</v>
      </c>
      <c r="Q11" s="16">
        <v>-20.0571</v>
      </c>
      <c r="R11" s="16">
        <v>-12.353</v>
      </c>
      <c r="S11" s="16">
        <v>-8.177</v>
      </c>
      <c r="T11" s="16">
        <v>-7.4905</v>
      </c>
      <c r="U11" s="16">
        <v>-4.486</v>
      </c>
      <c r="V11">
        <v>0</v>
      </c>
    </row>
    <row r="12" spans="4:5" ht="12.75">
      <c r="D12" s="6"/>
      <c r="E12" s="7"/>
    </row>
    <row r="13" spans="4:5" ht="12.75">
      <c r="D13" s="6"/>
      <c r="E13" s="7"/>
    </row>
    <row r="14" spans="4:5" ht="12.75">
      <c r="D14" s="6"/>
      <c r="E14" s="7"/>
    </row>
    <row r="15" spans="2:20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2:22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6"/>
      <c r="V16" s="16"/>
    </row>
    <row r="17" spans="2:20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4:5" ht="12.75">
      <c r="D18" s="16"/>
      <c r="E18" s="12"/>
    </row>
    <row r="20" spans="4:5" ht="12.75">
      <c r="D20" s="16"/>
      <c r="E20" s="12"/>
    </row>
    <row r="21" spans="4:5" ht="12.75">
      <c r="D21" s="16"/>
      <c r="E21" s="12"/>
    </row>
    <row r="22" spans="4:5" ht="12.75">
      <c r="D22" s="16"/>
      <c r="E22" s="12"/>
    </row>
    <row r="23" spans="4:5" ht="12.75">
      <c r="D23" s="16"/>
      <c r="E23" s="12"/>
    </row>
    <row r="24" spans="4:5" ht="12.75">
      <c r="D24" s="16"/>
      <c r="E24" s="12"/>
    </row>
    <row r="25" spans="4:5" ht="12.75">
      <c r="D25" s="16"/>
      <c r="E25" s="12"/>
    </row>
    <row r="26" spans="4:5" ht="12.75">
      <c r="D26" s="16"/>
      <c r="E26" s="12"/>
    </row>
    <row r="27" spans="4:5" ht="12.75">
      <c r="D27" s="16"/>
      <c r="E27" s="12"/>
    </row>
    <row r="28" spans="4:5" ht="12.75">
      <c r="D28" s="16"/>
      <c r="E28" s="12"/>
    </row>
    <row r="29" spans="4:5" ht="12.75">
      <c r="D29" s="16"/>
      <c r="E29" s="12"/>
    </row>
    <row r="30" spans="4:5" ht="12.75">
      <c r="D30" s="16"/>
      <c r="E30" s="12"/>
    </row>
    <row r="31" spans="4:5" ht="12.75">
      <c r="D31" s="16"/>
      <c r="E31" s="12"/>
    </row>
    <row r="32" spans="4:5" ht="12.75">
      <c r="D32" s="16"/>
      <c r="E32" s="12"/>
    </row>
    <row r="33" spans="4:5" ht="12.75">
      <c r="D33" s="16"/>
      <c r="E33" s="1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O47" sqref="O47"/>
    </sheetView>
  </sheetViews>
  <sheetFormatPr defaultColWidth="11.421875" defaultRowHeight="12.75"/>
  <cols>
    <col min="1" max="1" width="17.7109375" style="0" customWidth="1"/>
    <col min="3" max="13" width="6.7109375" style="0" customWidth="1"/>
  </cols>
  <sheetData>
    <row r="1" spans="1:2" ht="12.75">
      <c r="A1" s="13" t="s">
        <v>74</v>
      </c>
      <c r="B1" s="4"/>
    </row>
    <row r="2" spans="1:2" ht="12.75">
      <c r="A2" s="4"/>
      <c r="B2" s="4"/>
    </row>
    <row r="3" spans="1:2" ht="12.75">
      <c r="A3" t="s">
        <v>47</v>
      </c>
      <c r="B3" s="4"/>
    </row>
    <row r="4" spans="1:2" ht="12.75">
      <c r="A4" t="s">
        <v>48</v>
      </c>
      <c r="B4" s="4"/>
    </row>
    <row r="5" ht="12.75">
      <c r="B5" s="4"/>
    </row>
    <row r="6" spans="1:2" ht="12.75">
      <c r="A6" t="s">
        <v>49</v>
      </c>
      <c r="B6" s="4"/>
    </row>
    <row r="7" spans="1:2" ht="12.75">
      <c r="A7" t="s">
        <v>50</v>
      </c>
      <c r="B7" s="4"/>
    </row>
    <row r="8" ht="12.75">
      <c r="A8" t="s">
        <v>51</v>
      </c>
    </row>
    <row r="9" ht="12.75">
      <c r="A9" t="s">
        <v>52</v>
      </c>
    </row>
    <row r="10" ht="12.75">
      <c r="A10" t="s">
        <v>50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7" spans="1:17" ht="25.5">
      <c r="A37" s="2" t="s">
        <v>0</v>
      </c>
      <c r="B37" s="3" t="s">
        <v>5</v>
      </c>
      <c r="C37">
        <v>-21000</v>
      </c>
      <c r="D37">
        <v>-19840</v>
      </c>
      <c r="E37">
        <v>-17940</v>
      </c>
      <c r="F37">
        <v>-16960</v>
      </c>
      <c r="G37">
        <v>-14660</v>
      </c>
      <c r="H37">
        <v>-13640</v>
      </c>
      <c r="I37">
        <v>-11660</v>
      </c>
      <c r="J37">
        <v>-11330</v>
      </c>
      <c r="K37">
        <v>-10330</v>
      </c>
      <c r="L37">
        <v>-7970</v>
      </c>
      <c r="M37">
        <v>-6960</v>
      </c>
      <c r="N37">
        <v>-5010</v>
      </c>
      <c r="O37" s="8">
        <v>-3880</v>
      </c>
      <c r="P37" s="8">
        <v>-360</v>
      </c>
      <c r="Q37">
        <v>0</v>
      </c>
    </row>
    <row r="38" spans="1:16" ht="25.5">
      <c r="A38" s="15" t="s">
        <v>75</v>
      </c>
      <c r="B38" t="s">
        <v>1</v>
      </c>
      <c r="C38">
        <v>4.85</v>
      </c>
      <c r="D38">
        <v>4.73</v>
      </c>
      <c r="E38">
        <v>4.83</v>
      </c>
      <c r="F38">
        <v>4.7</v>
      </c>
      <c r="G38">
        <v>4.13</v>
      </c>
      <c r="H38">
        <v>4.22</v>
      </c>
      <c r="I38">
        <v>4.6</v>
      </c>
      <c r="J38">
        <v>4.01</v>
      </c>
      <c r="K38">
        <v>4.24</v>
      </c>
      <c r="L38">
        <v>3.91</v>
      </c>
      <c r="M38">
        <v>3.5</v>
      </c>
      <c r="N38">
        <v>3.49</v>
      </c>
      <c r="O38" s="8">
        <v>3.23</v>
      </c>
      <c r="P38" s="8">
        <v>3.39</v>
      </c>
    </row>
    <row r="39" spans="1:17" ht="38.25">
      <c r="A39" s="2" t="s">
        <v>76</v>
      </c>
      <c r="B39" t="s">
        <v>1</v>
      </c>
      <c r="C39" s="14">
        <f aca="true" t="shared" si="0" ref="C39:P39">C38-$P$38</f>
        <v>1.4599999999999995</v>
      </c>
      <c r="D39" s="14">
        <f t="shared" si="0"/>
        <v>1.3400000000000003</v>
      </c>
      <c r="E39" s="14">
        <f t="shared" si="0"/>
        <v>1.44</v>
      </c>
      <c r="F39" s="14">
        <f t="shared" si="0"/>
        <v>1.31</v>
      </c>
      <c r="G39" s="14">
        <f t="shared" si="0"/>
        <v>0.7399999999999998</v>
      </c>
      <c r="H39" s="14">
        <f t="shared" si="0"/>
        <v>0.8299999999999996</v>
      </c>
      <c r="I39" s="14">
        <f t="shared" si="0"/>
        <v>1.2099999999999995</v>
      </c>
      <c r="J39" s="14">
        <f t="shared" si="0"/>
        <v>0.6199999999999997</v>
      </c>
      <c r="K39" s="14">
        <f t="shared" si="0"/>
        <v>0.8500000000000001</v>
      </c>
      <c r="L39" s="14">
        <f t="shared" si="0"/>
        <v>0.52</v>
      </c>
      <c r="M39" s="14">
        <f t="shared" si="0"/>
        <v>0.10999999999999988</v>
      </c>
      <c r="N39" s="14">
        <f t="shared" si="0"/>
        <v>0.10000000000000009</v>
      </c>
      <c r="O39" s="14">
        <f t="shared" si="0"/>
        <v>-0.16000000000000014</v>
      </c>
      <c r="P39" s="14">
        <f t="shared" si="0"/>
        <v>0</v>
      </c>
      <c r="Q39" s="14">
        <v>0</v>
      </c>
    </row>
    <row r="41" spans="1:2" ht="12.75">
      <c r="A41" s="5"/>
      <c r="B41" s="5"/>
    </row>
    <row r="42" spans="1:2" ht="12.75">
      <c r="A42" s="3"/>
      <c r="B42" s="3"/>
    </row>
    <row r="43" spans="1:2" ht="12.75">
      <c r="A43" s="4"/>
      <c r="B43" s="4"/>
    </row>
    <row r="59" spans="1:2" ht="12.75">
      <c r="A59" s="8"/>
      <c r="B59" s="8"/>
    </row>
    <row r="60" spans="1:2" ht="12.75">
      <c r="A60" s="8"/>
      <c r="B60" s="8"/>
    </row>
    <row r="62" ht="12.75">
      <c r="B62" s="8"/>
    </row>
    <row r="63" ht="12.75">
      <c r="B63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22">
      <selection activeCell="A61" sqref="A61"/>
    </sheetView>
  </sheetViews>
  <sheetFormatPr defaultColWidth="11.421875" defaultRowHeight="12.75"/>
  <cols>
    <col min="1" max="1" width="20.57421875" style="0" customWidth="1"/>
    <col min="2" max="2" width="15.28125" style="0" customWidth="1"/>
  </cols>
  <sheetData>
    <row r="1" ht="12.75">
      <c r="A1" s="9" t="s">
        <v>40</v>
      </c>
    </row>
    <row r="2" ht="12.75">
      <c r="A2" s="9" t="s">
        <v>78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45" spans="1:24" ht="12.75">
      <c r="A45" t="s">
        <v>3</v>
      </c>
      <c r="B45" t="s">
        <v>5</v>
      </c>
      <c r="C45">
        <v>-21000</v>
      </c>
      <c r="D45">
        <v>-20000</v>
      </c>
      <c r="E45">
        <v>-19000</v>
      </c>
      <c r="F45">
        <v>-18000</v>
      </c>
      <c r="G45">
        <v>-17000</v>
      </c>
      <c r="H45">
        <v>-16000</v>
      </c>
      <c r="I45">
        <v>-15000</v>
      </c>
      <c r="J45">
        <v>-14000</v>
      </c>
      <c r="K45">
        <v>-13000</v>
      </c>
      <c r="L45">
        <v>-12000</v>
      </c>
      <c r="M45">
        <v>-11000</v>
      </c>
      <c r="N45">
        <v>-10000</v>
      </c>
      <c r="O45">
        <v>-9000</v>
      </c>
      <c r="P45">
        <v>-8000</v>
      </c>
      <c r="Q45">
        <v>-7000</v>
      </c>
      <c r="R45">
        <v>-6000</v>
      </c>
      <c r="S45">
        <v>-5000</v>
      </c>
      <c r="T45">
        <v>-4000</v>
      </c>
      <c r="U45">
        <v>-3000</v>
      </c>
      <c r="V45">
        <v>-2000</v>
      </c>
      <c r="W45">
        <v>-1000</v>
      </c>
      <c r="X45">
        <v>0</v>
      </c>
    </row>
    <row r="46" spans="1:24" ht="12.75">
      <c r="A46" t="s">
        <v>4</v>
      </c>
      <c r="B46" t="s">
        <v>1</v>
      </c>
      <c r="C46">
        <v>-40.56</v>
      </c>
      <c r="D46">
        <v>-39.63</v>
      </c>
      <c r="E46">
        <v>-39.33</v>
      </c>
      <c r="F46">
        <v>-39.3</v>
      </c>
      <c r="G46">
        <v>-40.92</v>
      </c>
      <c r="H46">
        <v>-40</v>
      </c>
      <c r="I46">
        <v>-38.82</v>
      </c>
      <c r="J46">
        <v>-39.15</v>
      </c>
      <c r="K46">
        <v>-38.63</v>
      </c>
      <c r="L46">
        <v>-39.57</v>
      </c>
      <c r="M46">
        <v>-36.53</v>
      </c>
      <c r="N46">
        <v>-35.17</v>
      </c>
      <c r="O46">
        <v>-34.57</v>
      </c>
      <c r="P46">
        <v>-34.57</v>
      </c>
      <c r="Q46">
        <v>-34.16</v>
      </c>
      <c r="R46">
        <v>-34.44</v>
      </c>
      <c r="S46">
        <v>-34.31</v>
      </c>
      <c r="T46">
        <v>-34.24</v>
      </c>
      <c r="U46">
        <v>-34.73</v>
      </c>
      <c r="V46">
        <v>-35.13</v>
      </c>
      <c r="W46">
        <v>-34.6</v>
      </c>
      <c r="X46">
        <v>-34.71</v>
      </c>
    </row>
    <row r="47" spans="1:24" ht="12.75">
      <c r="A47" t="s">
        <v>79</v>
      </c>
      <c r="B47" t="s">
        <v>6</v>
      </c>
      <c r="C47" s="1">
        <v>-40.8358208955224</v>
      </c>
      <c r="D47" s="1">
        <v>-39.4477611940299</v>
      </c>
      <c r="E47" s="1">
        <v>-39</v>
      </c>
      <c r="F47" s="1">
        <v>-38.955223880597</v>
      </c>
      <c r="G47" s="1">
        <v>-41.3731343283582</v>
      </c>
      <c r="H47" s="1">
        <v>-40</v>
      </c>
      <c r="I47" s="1">
        <v>-38.2388059701492</v>
      </c>
      <c r="J47" s="1">
        <v>-38.7313432835821</v>
      </c>
      <c r="K47" s="1">
        <v>-37.955223880597</v>
      </c>
      <c r="L47" s="1">
        <v>-39.3582089552239</v>
      </c>
      <c r="M47" s="1">
        <v>-34.8208955223881</v>
      </c>
      <c r="N47" s="1">
        <v>-32.7910447761194</v>
      </c>
      <c r="O47" s="1">
        <v>-31.8955223880597</v>
      </c>
      <c r="P47" s="1">
        <v>-31.8955223880597</v>
      </c>
      <c r="Q47" s="1">
        <v>-31.2835820895522</v>
      </c>
      <c r="R47" s="1">
        <v>-31.7014925373134</v>
      </c>
      <c r="S47" s="1">
        <v>-31.5074626865672</v>
      </c>
      <c r="T47" s="1">
        <v>-31.4029850746269</v>
      </c>
      <c r="U47" s="1">
        <v>-32.1343283582089</v>
      </c>
      <c r="V47" s="1">
        <v>-32.7313432835821</v>
      </c>
      <c r="W47" s="1">
        <v>-31.9402985074627</v>
      </c>
      <c r="X47" s="1">
        <v>-32.1044776119403</v>
      </c>
    </row>
    <row r="48" spans="1:24" ht="38.25">
      <c r="A48" s="10" t="s">
        <v>41</v>
      </c>
      <c r="B48" t="s">
        <v>42</v>
      </c>
      <c r="C48" s="1">
        <f>C47-$C$47</f>
        <v>0</v>
      </c>
      <c r="D48" s="1">
        <f>D47-$C$47</f>
        <v>1.3880597014925016</v>
      </c>
      <c r="E48" s="1">
        <f aca="true" t="shared" si="0" ref="E48:X48">E47-$C$47</f>
        <v>1.835820895522403</v>
      </c>
      <c r="F48" s="1">
        <f t="shared" si="0"/>
        <v>1.8805970149253994</v>
      </c>
      <c r="G48" s="1">
        <f t="shared" si="0"/>
        <v>-0.5373134328357949</v>
      </c>
      <c r="H48" s="1">
        <f t="shared" si="0"/>
        <v>0.8358208955224029</v>
      </c>
      <c r="I48" s="1">
        <f t="shared" si="0"/>
        <v>2.5970149253732018</v>
      </c>
      <c r="J48" s="1">
        <f t="shared" si="0"/>
        <v>2.104477611940304</v>
      </c>
      <c r="K48" s="1">
        <f t="shared" si="0"/>
        <v>2.8805970149253994</v>
      </c>
      <c r="L48" s="1">
        <f t="shared" si="0"/>
        <v>1.4776119402985017</v>
      </c>
      <c r="M48" s="1">
        <f t="shared" si="0"/>
        <v>6.014925373134304</v>
      </c>
      <c r="N48" s="1">
        <f t="shared" si="0"/>
        <v>8.044776119403004</v>
      </c>
      <c r="O48" s="1">
        <f t="shared" si="0"/>
        <v>8.940298507462703</v>
      </c>
      <c r="P48" s="1">
        <f t="shared" si="0"/>
        <v>8.940298507462703</v>
      </c>
      <c r="Q48" s="1">
        <f t="shared" si="0"/>
        <v>9.552238805970202</v>
      </c>
      <c r="R48" s="1">
        <f t="shared" si="0"/>
        <v>9.134328358209004</v>
      </c>
      <c r="S48" s="1">
        <f t="shared" si="0"/>
        <v>9.328358208955201</v>
      </c>
      <c r="T48" s="1">
        <f t="shared" si="0"/>
        <v>9.432835820895502</v>
      </c>
      <c r="U48" s="1">
        <f t="shared" si="0"/>
        <v>8.701492537313506</v>
      </c>
      <c r="V48" s="1">
        <f t="shared" si="0"/>
        <v>8.104477611940304</v>
      </c>
      <c r="W48" s="1">
        <f t="shared" si="0"/>
        <v>8.895522388059703</v>
      </c>
      <c r="X48" s="1">
        <f t="shared" si="0"/>
        <v>8.731343283582106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David Frédéric</cp:lastModifiedBy>
  <cp:lastPrinted>2007-10-04T11:13:07Z</cp:lastPrinted>
  <dcterms:created xsi:type="dcterms:W3CDTF">2006-01-21T13:16:47Z</dcterms:created>
  <dcterms:modified xsi:type="dcterms:W3CDTF">2007-10-04T15:07:02Z</dcterms:modified>
  <cp:category/>
  <cp:version/>
  <cp:contentType/>
  <cp:contentStatus/>
</cp:coreProperties>
</file>