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315" windowWidth="7245" windowHeight="9540" tabRatio="730" firstSheet="4" activeTab="4"/>
  </bookViews>
  <sheets>
    <sheet name="etp_pluvio 28" sheetId="1" r:id="rId1"/>
    <sheet name="etp_pluvio 41" sheetId="2" r:id="rId2"/>
    <sheet name="etp_pluvio91" sheetId="3" r:id="rId3"/>
    <sheet name="etp_pluvio 45" sheetId="4" r:id="rId4"/>
    <sheet name="Graph1" sheetId="5" r:id="rId5"/>
    <sheet name="ETP sans 41" sheetId="6" r:id="rId6"/>
    <sheet name="PLuvio sans 41" sheetId="7" r:id="rId7"/>
    <sheet name="Pluvio Beauce par année" sheetId="8" r:id="rId8"/>
    <sheet name="ETP et pluvio Beauce par poste " sheetId="9" r:id="rId9"/>
  </sheets>
  <definedNames/>
  <calcPr fullCalcOnLoad="1"/>
</workbook>
</file>

<file path=xl/sharedStrings.xml><?xml version="1.0" encoding="utf-8"?>
<sst xmlns="http://schemas.openxmlformats.org/spreadsheetml/2006/main" count="37" uniqueCount="17">
  <si>
    <t>station</t>
  </si>
  <si>
    <t>année</t>
  </si>
  <si>
    <t>total pluie annuelle (mm)</t>
  </si>
  <si>
    <t>moyenne</t>
  </si>
  <si>
    <t xml:space="preserve">moyenne </t>
  </si>
  <si>
    <t>Loir-et-Cher</t>
  </si>
  <si>
    <t>Essonne</t>
  </si>
  <si>
    <t xml:space="preserve">              Loiret</t>
  </si>
  <si>
    <t xml:space="preserve">          Eure-et-Loir</t>
  </si>
  <si>
    <t>Année</t>
  </si>
  <si>
    <t>moyenne (mm)</t>
  </si>
  <si>
    <t>Seine-et-Marne</t>
  </si>
  <si>
    <t>Yvelines</t>
  </si>
  <si>
    <t>Beauce</t>
  </si>
  <si>
    <t>total etp annuelle</t>
  </si>
  <si>
    <t>Beauce (moyenne)</t>
  </si>
  <si>
    <t>Le poste du Loir et Cher n'a finalement pas été pris en compte dans la ^luviométrie globale d'où les deux feuilles "ETP sans 41" et "Pluvio sans 41"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</si>
</sst>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3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.25"/>
      <name val="Arial"/>
      <family val="0"/>
    </font>
    <font>
      <b/>
      <sz val="11.25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1.5"/>
      <name val="Times New Roman"/>
      <family val="0"/>
    </font>
    <font>
      <b/>
      <sz val="9.5"/>
      <name val="Arial"/>
      <family val="0"/>
    </font>
    <font>
      <sz val="9.5"/>
      <name val="Arial"/>
      <family val="0"/>
    </font>
    <font>
      <sz val="11"/>
      <name val="Times New Roman"/>
      <family val="1"/>
    </font>
    <font>
      <b/>
      <sz val="15.25"/>
      <name val="Times New Roman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1" xfId="0" applyFill="1" applyBorder="1" applyAlignment="1">
      <alignment/>
    </xf>
    <xf numFmtId="0" fontId="6" fillId="2" borderId="1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Border="1" applyAlignment="1">
      <alignment/>
    </xf>
    <xf numFmtId="1" fontId="2" fillId="0" borderId="1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6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Alignment="1">
      <alignment horizontal="center"/>
    </xf>
    <xf numFmtId="0" fontId="12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Pluviométrie et ETP dans l'Eure-et-Loir (station 28070001)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pluvio1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'ETP sans 41'!$A$3:$A$30</c:f>
              <c:numCache>
                <c:ptCount val="2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</c:numCache>
            </c:numRef>
          </c:cat>
          <c:val>
            <c:numRef>
              <c:f>'PLuvio sans 41'!$D$3:$D$30</c:f>
              <c:numCache>
                <c:ptCount val="28"/>
                <c:pt idx="0">
                  <c:v>525.6</c:v>
                </c:pt>
                <c:pt idx="1">
                  <c:v>627.3</c:v>
                </c:pt>
                <c:pt idx="2">
                  <c:v>606.8</c:v>
                </c:pt>
                <c:pt idx="3">
                  <c:v>405.7</c:v>
                </c:pt>
                <c:pt idx="4">
                  <c:v>614.2</c:v>
                </c:pt>
                <c:pt idx="5">
                  <c:v>694.2</c:v>
                </c:pt>
                <c:pt idx="6">
                  <c:v>700</c:v>
                </c:pt>
                <c:pt idx="7">
                  <c:v>649.2</c:v>
                </c:pt>
                <c:pt idx="8">
                  <c:v>766.6</c:v>
                </c:pt>
                <c:pt idx="9">
                  <c:v>665.9</c:v>
                </c:pt>
                <c:pt idx="10">
                  <c:v>582.1</c:v>
                </c:pt>
                <c:pt idx="11">
                  <c:v>872.8</c:v>
                </c:pt>
                <c:pt idx="12">
                  <c:v>446.3</c:v>
                </c:pt>
                <c:pt idx="13">
                  <c:v>489.4</c:v>
                </c:pt>
                <c:pt idx="14">
                  <c:v>627.5</c:v>
                </c:pt>
                <c:pt idx="15">
                  <c:v>649.7</c:v>
                </c:pt>
                <c:pt idx="16">
                  <c:v>510.2</c:v>
                </c:pt>
                <c:pt idx="17">
                  <c:v>401.2</c:v>
                </c:pt>
                <c:pt idx="18">
                  <c:v>454.8</c:v>
                </c:pt>
                <c:pt idx="19">
                  <c:v>447.5</c:v>
                </c:pt>
                <c:pt idx="20">
                  <c:v>582.5</c:v>
                </c:pt>
                <c:pt idx="21">
                  <c:v>728.8</c:v>
                </c:pt>
                <c:pt idx="22">
                  <c:v>573.4</c:v>
                </c:pt>
                <c:pt idx="23">
                  <c:v>427.9</c:v>
                </c:pt>
                <c:pt idx="24">
                  <c:v>610.8</c:v>
                </c:pt>
                <c:pt idx="25">
                  <c:v>653.6</c:v>
                </c:pt>
                <c:pt idx="26">
                  <c:v>755</c:v>
                </c:pt>
                <c:pt idx="27">
                  <c:v>731.8</c:v>
                </c:pt>
              </c:numCache>
            </c:numRef>
          </c:val>
        </c:ser>
        <c:ser>
          <c:idx val="3"/>
          <c:order val="1"/>
          <c:tx>
            <c:v>ETP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'ETP sans 41'!$A$3:$A$30</c:f>
              <c:numCache>
                <c:ptCount val="2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</c:numCache>
            </c:numRef>
          </c:cat>
          <c:val>
            <c:numRef>
              <c:f>'ETP sans 41'!$E$3:$E$30</c:f>
              <c:numCache>
                <c:ptCount val="28"/>
                <c:pt idx="0">
                  <c:v>762.9</c:v>
                </c:pt>
                <c:pt idx="1">
                  <c:v>776.6</c:v>
                </c:pt>
                <c:pt idx="2">
                  <c:v>755.6</c:v>
                </c:pt>
                <c:pt idx="3">
                  <c:v>892.4</c:v>
                </c:pt>
                <c:pt idx="4">
                  <c:v>718.4</c:v>
                </c:pt>
                <c:pt idx="5">
                  <c:v>719.1</c:v>
                </c:pt>
                <c:pt idx="6">
                  <c:v>741.1</c:v>
                </c:pt>
                <c:pt idx="7">
                  <c:v>728.8</c:v>
                </c:pt>
                <c:pt idx="8">
                  <c:v>678</c:v>
                </c:pt>
                <c:pt idx="9">
                  <c:v>753.3</c:v>
                </c:pt>
                <c:pt idx="10">
                  <c:v>739.2</c:v>
                </c:pt>
                <c:pt idx="11">
                  <c:v>698.7</c:v>
                </c:pt>
                <c:pt idx="12">
                  <c:v>694.2</c:v>
                </c:pt>
                <c:pt idx="13">
                  <c:v>695.5</c:v>
                </c:pt>
                <c:pt idx="14">
                  <c:v>634.5</c:v>
                </c:pt>
                <c:pt idx="15">
                  <c:v>670.4</c:v>
                </c:pt>
                <c:pt idx="16">
                  <c:v>792.4</c:v>
                </c:pt>
                <c:pt idx="17">
                  <c:v>820.8</c:v>
                </c:pt>
                <c:pt idx="18">
                  <c:v>675.6</c:v>
                </c:pt>
                <c:pt idx="19">
                  <c:v>721.3</c:v>
                </c:pt>
                <c:pt idx="20">
                  <c:v>729.6</c:v>
                </c:pt>
                <c:pt idx="21">
                  <c:v>768.2</c:v>
                </c:pt>
                <c:pt idx="22">
                  <c:v>774</c:v>
                </c:pt>
                <c:pt idx="23">
                  <c:v>757.3</c:v>
                </c:pt>
                <c:pt idx="24">
                  <c:v>760</c:v>
                </c:pt>
                <c:pt idx="25">
                  <c:v>723.6</c:v>
                </c:pt>
                <c:pt idx="26">
                  <c:v>773.2</c:v>
                </c:pt>
                <c:pt idx="27">
                  <c:v>741.6</c:v>
                </c:pt>
              </c:numCache>
            </c:numRef>
          </c:val>
        </c:ser>
        <c:overlap val="100"/>
        <c:axId val="46956711"/>
        <c:axId val="19957216"/>
      </c:barChart>
      <c:catAx>
        <c:axId val="4695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57216"/>
        <c:crosses val="autoZero"/>
        <c:auto val="1"/>
        <c:lblOffset val="100"/>
        <c:tickLblSkip val="1"/>
        <c:noMultiLvlLbl val="0"/>
      </c:catAx>
      <c:valAx>
        <c:axId val="19957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56711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pluvio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'PLuvio sans 41'!$A$3:$A$31</c:f>
              <c:numCache>
                <c:ptCount val="29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</c:numCache>
            </c:numRef>
          </c:cat>
          <c:val>
            <c:numRef>
              <c:f>'PLuvio sans 41'!#REF!</c:f>
              <c:numCache>
                <c:ptCount val="29"/>
                <c:pt idx="0">
                  <c:v>520.8</c:v>
                </c:pt>
                <c:pt idx="1">
                  <c:v>561.5</c:v>
                </c:pt>
                <c:pt idx="2">
                  <c:v>691.6</c:v>
                </c:pt>
                <c:pt idx="3">
                  <c:v>450.9</c:v>
                </c:pt>
                <c:pt idx="4">
                  <c:v>844.2</c:v>
                </c:pt>
                <c:pt idx="5">
                  <c:v>660.3</c:v>
                </c:pt>
                <c:pt idx="6">
                  <c:v>816</c:v>
                </c:pt>
                <c:pt idx="7">
                  <c:v>639.1</c:v>
                </c:pt>
                <c:pt idx="8">
                  <c:v>863.1</c:v>
                </c:pt>
                <c:pt idx="9">
                  <c:v>735.6</c:v>
                </c:pt>
                <c:pt idx="10">
                  <c:v>677.4</c:v>
                </c:pt>
                <c:pt idx="11">
                  <c:v>758.5</c:v>
                </c:pt>
                <c:pt idx="12">
                  <c:v>598.9</c:v>
                </c:pt>
                <c:pt idx="13">
                  <c:v>693.7</c:v>
                </c:pt>
                <c:pt idx="14">
                  <c:v>691.8</c:v>
                </c:pt>
                <c:pt idx="15">
                  <c:v>744.2</c:v>
                </c:pt>
                <c:pt idx="16">
                  <c:v>515</c:v>
                </c:pt>
                <c:pt idx="17">
                  <c:v>538</c:v>
                </c:pt>
                <c:pt idx="18">
                  <c:v>595.7</c:v>
                </c:pt>
                <c:pt idx="19">
                  <c:v>817.9</c:v>
                </c:pt>
                <c:pt idx="20">
                  <c:v>808.1</c:v>
                </c:pt>
                <c:pt idx="21">
                  <c:v>1017.5</c:v>
                </c:pt>
                <c:pt idx="22">
                  <c:v>888.7</c:v>
                </c:pt>
                <c:pt idx="23">
                  <c:v>640.6</c:v>
                </c:pt>
                <c:pt idx="24">
                  <c:v>561</c:v>
                </c:pt>
                <c:pt idx="25">
                  <c:v>539.8</c:v>
                </c:pt>
                <c:pt idx="26">
                  <c:v>824.8</c:v>
                </c:pt>
                <c:pt idx="27">
                  <c:v>712.8</c:v>
                </c:pt>
                <c:pt idx="28">
                  <c:v>1020</c:v>
                </c:pt>
              </c:numCache>
            </c:numRef>
          </c:val>
        </c:ser>
        <c:ser>
          <c:idx val="1"/>
          <c:order val="1"/>
          <c:tx>
            <c:v>ETP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'PLuvio sans 41'!$A$3:$A$31</c:f>
              <c:numCache>
                <c:ptCount val="29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</c:numCache>
            </c:numRef>
          </c:cat>
          <c:val>
            <c:numRef>
              <c:f>'ETP sans 41'!#REF!</c:f>
              <c:numCache>
                <c:ptCount val="29"/>
                <c:pt idx="18">
                  <c:v>699.7</c:v>
                </c:pt>
                <c:pt idx="19">
                  <c:v>670.4</c:v>
                </c:pt>
                <c:pt idx="20">
                  <c:v>669.5</c:v>
                </c:pt>
              </c:numCache>
            </c:numRef>
          </c:val>
        </c:ser>
        <c:axId val="45397217"/>
        <c:axId val="5921770"/>
      </c:bar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1770"/>
        <c:crosses val="autoZero"/>
        <c:auto val="1"/>
        <c:lblOffset val="100"/>
        <c:noMultiLvlLbl val="0"/>
      </c:catAx>
      <c:valAx>
        <c:axId val="5921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7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pluvio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'ETP sans 41'!$A$3:$A$31</c:f>
              <c:numCache>
                <c:ptCount val="29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</c:numCache>
            </c:numRef>
          </c:cat>
          <c:val>
            <c:numRef>
              <c:f>'PLuvio sans 41'!$F$3:$F$31</c:f>
              <c:numCache>
                <c:ptCount val="29"/>
                <c:pt idx="0">
                  <c:v>542.9</c:v>
                </c:pt>
                <c:pt idx="1">
                  <c:v>699.1</c:v>
                </c:pt>
                <c:pt idx="2">
                  <c:v>631.7</c:v>
                </c:pt>
                <c:pt idx="3">
                  <c:v>393.5</c:v>
                </c:pt>
                <c:pt idx="4">
                  <c:v>676.7</c:v>
                </c:pt>
                <c:pt idx="5">
                  <c:v>685.7</c:v>
                </c:pt>
                <c:pt idx="6">
                  <c:v>655.9</c:v>
                </c:pt>
                <c:pt idx="7">
                  <c:v>662.2</c:v>
                </c:pt>
                <c:pt idx="8">
                  <c:v>769.8</c:v>
                </c:pt>
                <c:pt idx="9">
                  <c:v>674.6</c:v>
                </c:pt>
                <c:pt idx="10">
                  <c:v>603.3</c:v>
                </c:pt>
                <c:pt idx="11">
                  <c:v>787.7</c:v>
                </c:pt>
                <c:pt idx="12">
                  <c:v>482.7</c:v>
                </c:pt>
                <c:pt idx="13">
                  <c:v>646.5</c:v>
                </c:pt>
                <c:pt idx="14">
                  <c:v>639.4</c:v>
                </c:pt>
                <c:pt idx="15">
                  <c:v>698.7</c:v>
                </c:pt>
                <c:pt idx="16">
                  <c:v>484.8</c:v>
                </c:pt>
                <c:pt idx="17">
                  <c:v>468.8</c:v>
                </c:pt>
                <c:pt idx="18">
                  <c:v>557</c:v>
                </c:pt>
                <c:pt idx="19">
                  <c:v>465.8</c:v>
                </c:pt>
                <c:pt idx="20">
                  <c:v>649</c:v>
                </c:pt>
                <c:pt idx="21">
                  <c:v>674.6</c:v>
                </c:pt>
                <c:pt idx="22">
                  <c:v>590</c:v>
                </c:pt>
                <c:pt idx="23">
                  <c:v>461.6</c:v>
                </c:pt>
                <c:pt idx="24">
                  <c:v>654.8</c:v>
                </c:pt>
                <c:pt idx="25">
                  <c:v>657.2</c:v>
                </c:pt>
                <c:pt idx="26">
                  <c:v>762.8</c:v>
                </c:pt>
                <c:pt idx="27">
                  <c:v>849.2</c:v>
                </c:pt>
                <c:pt idx="28">
                  <c:v>1000</c:v>
                </c:pt>
              </c:numCache>
            </c:numRef>
          </c:val>
        </c:ser>
        <c:ser>
          <c:idx val="1"/>
          <c:order val="1"/>
          <c:tx>
            <c:v>ETP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'ETP sans 41'!$A$3:$A$31</c:f>
              <c:numCache>
                <c:ptCount val="29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</c:numCache>
            </c:numRef>
          </c:cat>
          <c:val>
            <c:numRef>
              <c:f>'ETP sans 41'!$G$3:$G$31</c:f>
              <c:numCache>
                <c:ptCount val="29"/>
              </c:numCache>
            </c:numRef>
          </c:val>
        </c:ser>
        <c:overlap val="100"/>
        <c:axId val="53295931"/>
        <c:axId val="9901332"/>
      </c:barChart>
      <c:catAx>
        <c:axId val="53295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01332"/>
        <c:crosses val="autoZero"/>
        <c:auto val="1"/>
        <c:lblOffset val="100"/>
        <c:noMultiLvlLbl val="0"/>
      </c:catAx>
      <c:valAx>
        <c:axId val="9901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95931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Pluviométrie et ETP dans le Loiret (station 45055001)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"/>
          <c:w val="0.7845"/>
          <c:h val="0.840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pluvio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'ETP sans 41'!$A$3:$A$30</c:f>
              <c:numCache>
                <c:ptCount val="2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</c:numCache>
            </c:numRef>
          </c:cat>
          <c:val>
            <c:numRef>
              <c:f>'PLuvio sans 41'!$B$3:$B$30</c:f>
              <c:numCache>
                <c:ptCount val="28"/>
                <c:pt idx="0">
                  <c:v>493.6</c:v>
                </c:pt>
                <c:pt idx="1">
                  <c:v>639.3</c:v>
                </c:pt>
                <c:pt idx="2">
                  <c:v>732.5</c:v>
                </c:pt>
                <c:pt idx="3">
                  <c:v>474.7</c:v>
                </c:pt>
                <c:pt idx="4">
                  <c:v>758.6</c:v>
                </c:pt>
                <c:pt idx="5">
                  <c:v>707.3</c:v>
                </c:pt>
                <c:pt idx="6">
                  <c:v>787.5</c:v>
                </c:pt>
                <c:pt idx="7">
                  <c:v>691.2</c:v>
                </c:pt>
                <c:pt idx="8">
                  <c:v>804.7</c:v>
                </c:pt>
                <c:pt idx="9">
                  <c:v>727.7</c:v>
                </c:pt>
                <c:pt idx="10">
                  <c:v>668.3</c:v>
                </c:pt>
                <c:pt idx="11">
                  <c:v>850.2</c:v>
                </c:pt>
                <c:pt idx="12">
                  <c:v>593.6</c:v>
                </c:pt>
                <c:pt idx="13">
                  <c:v>634</c:v>
                </c:pt>
                <c:pt idx="14">
                  <c:v>657.7</c:v>
                </c:pt>
                <c:pt idx="15">
                  <c:v>695.1</c:v>
                </c:pt>
                <c:pt idx="16">
                  <c:v>522.7</c:v>
                </c:pt>
                <c:pt idx="17">
                  <c:v>413.3</c:v>
                </c:pt>
                <c:pt idx="18">
                  <c:v>507</c:v>
                </c:pt>
                <c:pt idx="19">
                  <c:v>478.6</c:v>
                </c:pt>
                <c:pt idx="20">
                  <c:v>563.4</c:v>
                </c:pt>
                <c:pt idx="21">
                  <c:v>730.1</c:v>
                </c:pt>
                <c:pt idx="22">
                  <c:v>640.2</c:v>
                </c:pt>
                <c:pt idx="23">
                  <c:v>439</c:v>
                </c:pt>
                <c:pt idx="24">
                  <c:v>631.4</c:v>
                </c:pt>
                <c:pt idx="25">
                  <c:v>600.2</c:v>
                </c:pt>
                <c:pt idx="26">
                  <c:v>838.4</c:v>
                </c:pt>
                <c:pt idx="27">
                  <c:v>750.2</c:v>
                </c:pt>
              </c:numCache>
            </c:numRef>
          </c:val>
        </c:ser>
        <c:ser>
          <c:idx val="2"/>
          <c:order val="1"/>
          <c:tx>
            <c:v>ETP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'ETP sans 41'!$A$3:$A$30</c:f>
              <c:numCache>
                <c:ptCount val="2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</c:numCache>
            </c:numRef>
          </c:cat>
          <c:val>
            <c:numRef>
              <c:f>'ETP sans 41'!$B$3:$B$30</c:f>
              <c:numCache>
                <c:ptCount val="28"/>
                <c:pt idx="0">
                  <c:v>784.2</c:v>
                </c:pt>
                <c:pt idx="1">
                  <c:v>791.6</c:v>
                </c:pt>
                <c:pt idx="2">
                  <c:v>762.9</c:v>
                </c:pt>
                <c:pt idx="3">
                  <c:v>911.8</c:v>
                </c:pt>
                <c:pt idx="4">
                  <c:v>736.6</c:v>
                </c:pt>
                <c:pt idx="5">
                  <c:v>710.1</c:v>
                </c:pt>
                <c:pt idx="6">
                  <c:v>713.8</c:v>
                </c:pt>
                <c:pt idx="7">
                  <c:v>718.8</c:v>
                </c:pt>
                <c:pt idx="8">
                  <c:v>689.5</c:v>
                </c:pt>
                <c:pt idx="9">
                  <c:v>796</c:v>
                </c:pt>
                <c:pt idx="10">
                  <c:v>775</c:v>
                </c:pt>
                <c:pt idx="11">
                  <c:v>780.8</c:v>
                </c:pt>
                <c:pt idx="12">
                  <c:v>825</c:v>
                </c:pt>
                <c:pt idx="13">
                  <c:v>785.8</c:v>
                </c:pt>
                <c:pt idx="14">
                  <c:v>723.7</c:v>
                </c:pt>
                <c:pt idx="15">
                  <c:v>739.7</c:v>
                </c:pt>
                <c:pt idx="16">
                  <c:v>888.4</c:v>
                </c:pt>
                <c:pt idx="17">
                  <c:v>931.9</c:v>
                </c:pt>
                <c:pt idx="18">
                  <c:v>782.9</c:v>
                </c:pt>
                <c:pt idx="19">
                  <c:v>780.4</c:v>
                </c:pt>
                <c:pt idx="20">
                  <c:v>763</c:v>
                </c:pt>
                <c:pt idx="21">
                  <c:v>804.6</c:v>
                </c:pt>
                <c:pt idx="22">
                  <c:v>801.2</c:v>
                </c:pt>
                <c:pt idx="23">
                  <c:v>804.9</c:v>
                </c:pt>
                <c:pt idx="24">
                  <c:v>828.1</c:v>
                </c:pt>
                <c:pt idx="25">
                  <c:v>794.4</c:v>
                </c:pt>
                <c:pt idx="26">
                  <c:v>788.2</c:v>
                </c:pt>
                <c:pt idx="27">
                  <c:v>792.1</c:v>
                </c:pt>
              </c:numCache>
            </c:numRef>
          </c:val>
        </c:ser>
        <c:overlap val="100"/>
        <c:gapWidth val="100"/>
        <c:axId val="22003125"/>
        <c:axId val="63810398"/>
      </c:barChart>
      <c:catAx>
        <c:axId val="22003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10398"/>
        <c:crosses val="autoZero"/>
        <c:auto val="1"/>
        <c:lblOffset val="100"/>
        <c:tickLblSkip val="1"/>
        <c:noMultiLvlLbl val="0"/>
      </c:catAx>
      <c:valAx>
        <c:axId val="63810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hauteur d'eau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03125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25"/>
          <c:y val="0.4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pluviométrie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6"/>
          <c:w val="0.783"/>
          <c:h val="0.84225"/>
        </c:manualLayout>
      </c:layout>
      <c:lineChart>
        <c:grouping val="standard"/>
        <c:varyColors val="0"/>
        <c:ser>
          <c:idx val="0"/>
          <c:order val="0"/>
          <c:tx>
            <c:v>pluvio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'ETP sans 41'!$A$3:$A$31</c:f>
              <c:numCache>
                <c:ptCount val="29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</c:numCache>
            </c:numRef>
          </c:cat>
          <c:val>
            <c:numRef>
              <c:f>'PLuvio sans 41'!$I$3:$I$31</c:f>
              <c:numCache>
                <c:ptCount val="29"/>
                <c:pt idx="0">
                  <c:v>527.48</c:v>
                </c:pt>
                <c:pt idx="1">
                  <c:v>626.5799999999999</c:v>
                </c:pt>
                <c:pt idx="2">
                  <c:v>644.4399999999999</c:v>
                </c:pt>
                <c:pt idx="3">
                  <c:v>413.14</c:v>
                </c:pt>
                <c:pt idx="4">
                  <c:v>689</c:v>
                </c:pt>
                <c:pt idx="5">
                  <c:v>674.1600000000001</c:v>
                </c:pt>
                <c:pt idx="6">
                  <c:v>721.58</c:v>
                </c:pt>
                <c:pt idx="7">
                  <c:v>648.64</c:v>
                </c:pt>
                <c:pt idx="8">
                  <c:v>764.22</c:v>
                </c:pt>
                <c:pt idx="9">
                  <c:v>679.72</c:v>
                </c:pt>
                <c:pt idx="10">
                  <c:v>642.1</c:v>
                </c:pt>
                <c:pt idx="11">
                  <c:v>797.4</c:v>
                </c:pt>
                <c:pt idx="12">
                  <c:v>499.25999999999993</c:v>
                </c:pt>
                <c:pt idx="13">
                  <c:v>600.5</c:v>
                </c:pt>
                <c:pt idx="14">
                  <c:v>658.2</c:v>
                </c:pt>
                <c:pt idx="15">
                  <c:v>676.4399999999999</c:v>
                </c:pt>
                <c:pt idx="16">
                  <c:v>490.74000000000007</c:v>
                </c:pt>
                <c:pt idx="17">
                  <c:v>435.74000000000007</c:v>
                </c:pt>
                <c:pt idx="18">
                  <c:v>513.48</c:v>
                </c:pt>
                <c:pt idx="19">
                  <c:v>467.74000000000007</c:v>
                </c:pt>
                <c:pt idx="20">
                  <c:v>601.8399999999999</c:v>
                </c:pt>
                <c:pt idx="21">
                  <c:v>701.5200000000001</c:v>
                </c:pt>
                <c:pt idx="22">
                  <c:v>609.28</c:v>
                </c:pt>
                <c:pt idx="23">
                  <c:v>450.23999999999995</c:v>
                </c:pt>
                <c:pt idx="24">
                  <c:v>621.64</c:v>
                </c:pt>
                <c:pt idx="25">
                  <c:v>642.0200000000001</c:v>
                </c:pt>
                <c:pt idx="26">
                  <c:v>799.64</c:v>
                </c:pt>
                <c:pt idx="27">
                  <c:v>774.3</c:v>
                </c:pt>
                <c:pt idx="28">
                  <c:v>924.6</c:v>
                </c:pt>
              </c:numCache>
            </c:numRef>
          </c:val>
          <c:smooth val="0"/>
        </c:ser>
        <c:ser>
          <c:idx val="1"/>
          <c:order val="1"/>
          <c:tx>
            <c:v>moyenne pluviométrie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'ETP sans 41'!$A$3:$A$31</c:f>
              <c:numCache>
                <c:ptCount val="29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</c:numCache>
            </c:numRef>
          </c:cat>
          <c:val>
            <c:numRef>
              <c:f>'Pluvio Beauce par année'!$K$3:$K$31</c:f>
              <c:numCache>
                <c:ptCount val="29"/>
              </c:numCache>
            </c:numRef>
          </c:val>
          <c:smooth val="0"/>
        </c:ser>
        <c:ser>
          <c:idx val="2"/>
          <c:order val="2"/>
          <c:tx>
            <c:v>ETP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'ETP sans 41'!$A$3:$A$31</c:f>
              <c:numCache>
                <c:ptCount val="29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</c:numCache>
            </c:numRef>
          </c:cat>
          <c:val>
            <c:numRef>
              <c:f>'ETP sans 41'!$I$3:$I$30</c:f>
              <c:numCache>
                <c:ptCount val="28"/>
                <c:pt idx="0">
                  <c:v>773.55</c:v>
                </c:pt>
                <c:pt idx="1">
                  <c:v>762.7333333333332</c:v>
                </c:pt>
                <c:pt idx="2">
                  <c:v>741.6</c:v>
                </c:pt>
                <c:pt idx="3">
                  <c:v>870.9</c:v>
                </c:pt>
                <c:pt idx="4">
                  <c:v>702.9666666666667</c:v>
                </c:pt>
                <c:pt idx="5">
                  <c:v>699.6333333333333</c:v>
                </c:pt>
                <c:pt idx="6">
                  <c:v>711.5666666666666</c:v>
                </c:pt>
                <c:pt idx="7">
                  <c:v>715.0666666666666</c:v>
                </c:pt>
                <c:pt idx="8">
                  <c:v>675.9666666666667</c:v>
                </c:pt>
                <c:pt idx="9">
                  <c:v>772.0666666666666</c:v>
                </c:pt>
                <c:pt idx="10">
                  <c:v>750.4333333333334</c:v>
                </c:pt>
                <c:pt idx="11">
                  <c:v>736.1</c:v>
                </c:pt>
                <c:pt idx="12">
                  <c:v>749.6666666666666</c:v>
                </c:pt>
                <c:pt idx="13">
                  <c:v>735.0666666666666</c:v>
                </c:pt>
                <c:pt idx="14">
                  <c:v>687.1</c:v>
                </c:pt>
                <c:pt idx="15">
                  <c:v>715.3333333333334</c:v>
                </c:pt>
                <c:pt idx="16">
                  <c:v>835.6</c:v>
                </c:pt>
                <c:pt idx="17">
                  <c:v>865.3333333333334</c:v>
                </c:pt>
                <c:pt idx="18">
                  <c:v>730.2666666666668</c:v>
                </c:pt>
                <c:pt idx="19">
                  <c:v>751.0999999999999</c:v>
                </c:pt>
                <c:pt idx="20">
                  <c:v>755.6333333333332</c:v>
                </c:pt>
                <c:pt idx="21">
                  <c:v>783.5666666666667</c:v>
                </c:pt>
                <c:pt idx="22">
                  <c:v>782.5333333333333</c:v>
                </c:pt>
                <c:pt idx="23">
                  <c:v>788.7333333333332</c:v>
                </c:pt>
                <c:pt idx="24">
                  <c:v>799.3666666666667</c:v>
                </c:pt>
                <c:pt idx="25">
                  <c:v>767.4</c:v>
                </c:pt>
                <c:pt idx="26">
                  <c:v>777.8000000000001</c:v>
                </c:pt>
                <c:pt idx="27">
                  <c:v>766.5</c:v>
                </c:pt>
              </c:numCache>
            </c:numRef>
          </c:val>
          <c:smooth val="0"/>
        </c:ser>
        <c:ser>
          <c:idx val="3"/>
          <c:order val="3"/>
          <c:tx>
            <c:v>moyenne ETP</c:v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'ETP sans 41'!$A$3:$A$31</c:f>
              <c:numCache>
                <c:ptCount val="29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</c:numCache>
            </c:numRef>
          </c:cat>
          <c:val>
            <c:numRef>
              <c:f>'ETP sans 41'!$J$3:$J$30</c:f>
              <c:numCache>
                <c:ptCount val="28"/>
                <c:pt idx="0">
                  <c:v>757</c:v>
                </c:pt>
                <c:pt idx="1">
                  <c:v>757</c:v>
                </c:pt>
                <c:pt idx="2">
                  <c:v>757</c:v>
                </c:pt>
                <c:pt idx="3">
                  <c:v>757</c:v>
                </c:pt>
                <c:pt idx="4">
                  <c:v>757</c:v>
                </c:pt>
                <c:pt idx="5">
                  <c:v>757</c:v>
                </c:pt>
                <c:pt idx="6">
                  <c:v>757</c:v>
                </c:pt>
                <c:pt idx="7">
                  <c:v>757</c:v>
                </c:pt>
                <c:pt idx="8">
                  <c:v>757</c:v>
                </c:pt>
                <c:pt idx="9">
                  <c:v>757</c:v>
                </c:pt>
                <c:pt idx="10">
                  <c:v>757</c:v>
                </c:pt>
                <c:pt idx="11">
                  <c:v>757</c:v>
                </c:pt>
                <c:pt idx="12">
                  <c:v>757</c:v>
                </c:pt>
                <c:pt idx="13">
                  <c:v>757</c:v>
                </c:pt>
                <c:pt idx="14">
                  <c:v>757</c:v>
                </c:pt>
                <c:pt idx="15">
                  <c:v>757</c:v>
                </c:pt>
                <c:pt idx="16">
                  <c:v>757</c:v>
                </c:pt>
                <c:pt idx="17">
                  <c:v>757</c:v>
                </c:pt>
                <c:pt idx="18">
                  <c:v>757</c:v>
                </c:pt>
                <c:pt idx="19">
                  <c:v>757</c:v>
                </c:pt>
                <c:pt idx="20">
                  <c:v>757</c:v>
                </c:pt>
                <c:pt idx="21">
                  <c:v>757</c:v>
                </c:pt>
                <c:pt idx="22">
                  <c:v>757</c:v>
                </c:pt>
                <c:pt idx="23">
                  <c:v>757</c:v>
                </c:pt>
                <c:pt idx="24">
                  <c:v>757</c:v>
                </c:pt>
                <c:pt idx="25">
                  <c:v>757</c:v>
                </c:pt>
                <c:pt idx="26">
                  <c:v>757</c:v>
                </c:pt>
                <c:pt idx="27">
                  <c:v>757</c:v>
                </c:pt>
              </c:numCache>
            </c:numRef>
          </c:val>
          <c:smooth val="0"/>
        </c:ser>
        <c:axId val="37422671"/>
        <c:axId val="1259720"/>
      </c:lineChart>
      <c:catAx>
        <c:axId val="3742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9720"/>
        <c:crosses val="autoZero"/>
        <c:auto val="1"/>
        <c:lblOffset val="100"/>
        <c:noMultiLvlLbl val="0"/>
      </c:catAx>
      <c:valAx>
        <c:axId val="125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hauteur d'eau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22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38900"/>
    <xdr:graphicFrame>
      <xdr:nvGraphicFramePr>
        <xdr:cNvPr id="1" name="Chart 1"/>
        <xdr:cNvGraphicFramePr/>
      </xdr:nvGraphicFramePr>
      <xdr:xfrm>
        <a:off x="0" y="0"/>
        <a:ext cx="109347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38900"/>
    <xdr:graphicFrame>
      <xdr:nvGraphicFramePr>
        <xdr:cNvPr id="1" name="Shape 1025"/>
        <xdr:cNvGraphicFramePr/>
      </xdr:nvGraphicFramePr>
      <xdr:xfrm>
        <a:off x="0" y="0"/>
        <a:ext cx="109347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38900"/>
    <xdr:graphicFrame>
      <xdr:nvGraphicFramePr>
        <xdr:cNvPr id="1" name="Shape 1025"/>
        <xdr:cNvGraphicFramePr/>
      </xdr:nvGraphicFramePr>
      <xdr:xfrm>
        <a:off x="0" y="0"/>
        <a:ext cx="109347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38900"/>
    <xdr:graphicFrame>
      <xdr:nvGraphicFramePr>
        <xdr:cNvPr id="1" name="Shape 1025"/>
        <xdr:cNvGraphicFramePr/>
      </xdr:nvGraphicFramePr>
      <xdr:xfrm>
        <a:off x="0" y="0"/>
        <a:ext cx="109347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38900"/>
    <xdr:graphicFrame>
      <xdr:nvGraphicFramePr>
        <xdr:cNvPr id="1" name="Shape 1025"/>
        <xdr:cNvGraphicFramePr/>
      </xdr:nvGraphicFramePr>
      <xdr:xfrm>
        <a:off x="0" y="0"/>
        <a:ext cx="109347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">
      <selection activeCell="G20" sqref="G20:G22"/>
    </sheetView>
  </sheetViews>
  <sheetFormatPr defaultColWidth="11.421875" defaultRowHeight="12.75"/>
  <cols>
    <col min="1" max="1" width="15.00390625" style="0" bestFit="1" customWidth="1"/>
    <col min="2" max="2" width="11.57421875" style="1" bestFit="1" customWidth="1"/>
    <col min="3" max="3" width="10.421875" style="0" bestFit="1" customWidth="1"/>
    <col min="4" max="4" width="14.00390625" style="0" bestFit="1" customWidth="1"/>
    <col min="5" max="5" width="11.57421875" style="0" bestFit="1" customWidth="1"/>
    <col min="6" max="6" width="10.421875" style="1" bestFit="1" customWidth="1"/>
    <col min="7" max="7" width="10.421875" style="0" bestFit="1" customWidth="1"/>
    <col min="9" max="9" width="11.421875" style="28" customWidth="1"/>
  </cols>
  <sheetData>
    <row r="1" spans="1:9" ht="14.25">
      <c r="A1" s="15"/>
      <c r="B1" s="11" t="s">
        <v>7</v>
      </c>
      <c r="C1" s="10"/>
      <c r="D1" s="21" t="s">
        <v>5</v>
      </c>
      <c r="E1" s="10" t="s">
        <v>8</v>
      </c>
      <c r="F1" s="11"/>
      <c r="G1" s="9" t="s">
        <v>6</v>
      </c>
      <c r="H1" s="11" t="s">
        <v>12</v>
      </c>
      <c r="I1" s="25" t="s">
        <v>13</v>
      </c>
    </row>
    <row r="2" spans="1:9" ht="14.25">
      <c r="A2" s="9" t="s">
        <v>9</v>
      </c>
      <c r="B2" s="12">
        <v>45055001</v>
      </c>
      <c r="C2" s="9">
        <v>45253001</v>
      </c>
      <c r="D2" s="9">
        <v>41281001</v>
      </c>
      <c r="E2" s="12">
        <v>28070001</v>
      </c>
      <c r="F2" s="12">
        <v>28198001</v>
      </c>
      <c r="G2" s="9">
        <v>91103001</v>
      </c>
      <c r="H2" s="5"/>
      <c r="I2" s="26"/>
    </row>
    <row r="3" spans="1:10" ht="14.25">
      <c r="A3" s="9">
        <v>1973</v>
      </c>
      <c r="B3" s="23">
        <v>784.2</v>
      </c>
      <c r="C3" s="8"/>
      <c r="D3" s="7"/>
      <c r="E3" s="19">
        <v>762.9</v>
      </c>
      <c r="F3" s="19"/>
      <c r="G3" s="7"/>
      <c r="H3" s="5"/>
      <c r="I3" s="26">
        <f aca="true" t="shared" si="0" ref="I3:I30">AVERAGE(B3:H3)</f>
        <v>773.55</v>
      </c>
      <c r="J3" s="29">
        <v>757</v>
      </c>
    </row>
    <row r="4" spans="1:10" ht="14.25">
      <c r="A4" s="9">
        <f>A3+1</f>
        <v>1974</v>
      </c>
      <c r="B4" s="23">
        <v>791.6</v>
      </c>
      <c r="C4" s="8"/>
      <c r="D4" s="7"/>
      <c r="E4" s="19">
        <v>776.6</v>
      </c>
      <c r="F4" s="19">
        <v>720</v>
      </c>
      <c r="G4" s="7"/>
      <c r="H4" s="5"/>
      <c r="I4" s="26">
        <f t="shared" si="0"/>
        <v>762.7333333333332</v>
      </c>
      <c r="J4" s="29">
        <v>757</v>
      </c>
    </row>
    <row r="5" spans="1:10" ht="14.25">
      <c r="A5" s="9">
        <f aca="true" t="shared" si="1" ref="A5:A30">A4+1</f>
        <v>1975</v>
      </c>
      <c r="B5" s="23">
        <v>762.9</v>
      </c>
      <c r="C5" s="8"/>
      <c r="D5" s="7"/>
      <c r="E5" s="19">
        <v>755.6</v>
      </c>
      <c r="F5" s="19">
        <v>706.3</v>
      </c>
      <c r="G5" s="22"/>
      <c r="H5" s="5"/>
      <c r="I5" s="26">
        <f t="shared" si="0"/>
        <v>741.6</v>
      </c>
      <c r="J5" s="29">
        <v>757</v>
      </c>
    </row>
    <row r="6" spans="1:10" ht="14.25">
      <c r="A6" s="9">
        <f t="shared" si="1"/>
        <v>1976</v>
      </c>
      <c r="B6" s="23">
        <v>911.8</v>
      </c>
      <c r="C6" s="8"/>
      <c r="D6" s="7"/>
      <c r="E6" s="19">
        <v>892.4</v>
      </c>
      <c r="F6" s="19">
        <v>808.5</v>
      </c>
      <c r="G6" s="22"/>
      <c r="H6" s="5"/>
      <c r="I6" s="26">
        <f t="shared" si="0"/>
        <v>870.9</v>
      </c>
      <c r="J6" s="29">
        <v>757</v>
      </c>
    </row>
    <row r="7" spans="1:10" ht="14.25">
      <c r="A7" s="9">
        <f t="shared" si="1"/>
        <v>1977</v>
      </c>
      <c r="B7" s="23">
        <v>736.6</v>
      </c>
      <c r="C7" s="8"/>
      <c r="D7" s="7"/>
      <c r="E7" s="19">
        <v>718.4</v>
      </c>
      <c r="F7" s="19">
        <v>653.9</v>
      </c>
      <c r="G7" s="22"/>
      <c r="H7" s="5"/>
      <c r="I7" s="26">
        <f t="shared" si="0"/>
        <v>702.9666666666667</v>
      </c>
      <c r="J7" s="29">
        <v>757</v>
      </c>
    </row>
    <row r="8" spans="1:10" ht="14.25">
      <c r="A8" s="9">
        <f t="shared" si="1"/>
        <v>1978</v>
      </c>
      <c r="B8" s="23">
        <v>710.1</v>
      </c>
      <c r="C8" s="8"/>
      <c r="D8" s="7"/>
      <c r="E8" s="19">
        <v>719.1</v>
      </c>
      <c r="F8" s="19">
        <v>669.7</v>
      </c>
      <c r="G8" s="22"/>
      <c r="H8" s="5"/>
      <c r="I8" s="26">
        <f t="shared" si="0"/>
        <v>699.6333333333333</v>
      </c>
      <c r="J8" s="29">
        <v>757</v>
      </c>
    </row>
    <row r="9" spans="1:10" ht="14.25">
      <c r="A9" s="9">
        <f t="shared" si="1"/>
        <v>1979</v>
      </c>
      <c r="B9" s="23">
        <v>713.8</v>
      </c>
      <c r="C9" s="8"/>
      <c r="D9" s="7"/>
      <c r="E9" s="19">
        <v>741.1</v>
      </c>
      <c r="F9" s="19">
        <v>679.8</v>
      </c>
      <c r="G9" s="22"/>
      <c r="H9" s="5"/>
      <c r="I9" s="26">
        <f t="shared" si="0"/>
        <v>711.5666666666666</v>
      </c>
      <c r="J9" s="29">
        <v>757</v>
      </c>
    </row>
    <row r="10" spans="1:10" ht="14.25">
      <c r="A10" s="9">
        <f t="shared" si="1"/>
        <v>1980</v>
      </c>
      <c r="B10" s="23">
        <v>718.8</v>
      </c>
      <c r="C10" s="8"/>
      <c r="D10" s="7"/>
      <c r="E10" s="19">
        <v>728.8</v>
      </c>
      <c r="F10" s="19">
        <v>697.6</v>
      </c>
      <c r="G10" s="22"/>
      <c r="H10" s="5"/>
      <c r="I10" s="26">
        <f t="shared" si="0"/>
        <v>715.0666666666666</v>
      </c>
      <c r="J10" s="29">
        <v>757</v>
      </c>
    </row>
    <row r="11" spans="1:10" ht="14.25">
      <c r="A11" s="9">
        <f t="shared" si="1"/>
        <v>1981</v>
      </c>
      <c r="B11" s="23">
        <v>689.5</v>
      </c>
      <c r="C11" s="8"/>
      <c r="D11" s="7"/>
      <c r="E11" s="19">
        <v>678</v>
      </c>
      <c r="F11" s="19">
        <v>660.4</v>
      </c>
      <c r="G11" s="22"/>
      <c r="H11" s="5"/>
      <c r="I11" s="26">
        <f t="shared" si="0"/>
        <v>675.9666666666667</v>
      </c>
      <c r="J11" s="29">
        <v>757</v>
      </c>
    </row>
    <row r="12" spans="1:10" ht="14.25">
      <c r="A12" s="9">
        <f t="shared" si="1"/>
        <v>1982</v>
      </c>
      <c r="B12" s="23">
        <v>796</v>
      </c>
      <c r="C12" s="8"/>
      <c r="D12" s="7"/>
      <c r="E12" s="19">
        <v>753.3</v>
      </c>
      <c r="F12" s="19">
        <v>766.9</v>
      </c>
      <c r="G12" s="22"/>
      <c r="H12" s="5"/>
      <c r="I12" s="26">
        <f t="shared" si="0"/>
        <v>772.0666666666666</v>
      </c>
      <c r="J12" s="29">
        <v>757</v>
      </c>
    </row>
    <row r="13" spans="1:10" ht="14.25">
      <c r="A13" s="9">
        <f t="shared" si="1"/>
        <v>1983</v>
      </c>
      <c r="B13" s="23">
        <v>775</v>
      </c>
      <c r="C13" s="8"/>
      <c r="D13" s="7"/>
      <c r="E13" s="19">
        <v>739.2</v>
      </c>
      <c r="F13" s="19">
        <v>737.1</v>
      </c>
      <c r="G13" s="22"/>
      <c r="H13" s="5"/>
      <c r="I13" s="26">
        <f t="shared" si="0"/>
        <v>750.4333333333334</v>
      </c>
      <c r="J13" s="29">
        <v>757</v>
      </c>
    </row>
    <row r="14" spans="1:10" ht="14.25">
      <c r="A14" s="9">
        <f t="shared" si="1"/>
        <v>1984</v>
      </c>
      <c r="B14" s="23">
        <v>780.8</v>
      </c>
      <c r="C14" s="8"/>
      <c r="D14" s="7"/>
      <c r="E14" s="19">
        <v>698.7</v>
      </c>
      <c r="F14" s="19">
        <v>728.8</v>
      </c>
      <c r="G14" s="22"/>
      <c r="H14" s="5"/>
      <c r="I14" s="26">
        <f t="shared" si="0"/>
        <v>736.1</v>
      </c>
      <c r="J14" s="29">
        <v>757</v>
      </c>
    </row>
    <row r="15" spans="1:10" ht="14.25">
      <c r="A15" s="9">
        <f t="shared" si="1"/>
        <v>1985</v>
      </c>
      <c r="B15" s="23">
        <v>825</v>
      </c>
      <c r="C15" s="8"/>
      <c r="D15" s="7"/>
      <c r="E15" s="19">
        <v>694.2</v>
      </c>
      <c r="F15" s="19">
        <v>729.8</v>
      </c>
      <c r="G15" s="22"/>
      <c r="H15" s="5"/>
      <c r="I15" s="26">
        <f t="shared" si="0"/>
        <v>749.6666666666666</v>
      </c>
      <c r="J15" s="29">
        <v>757</v>
      </c>
    </row>
    <row r="16" spans="1:10" ht="14.25">
      <c r="A16" s="9">
        <f t="shared" si="1"/>
        <v>1986</v>
      </c>
      <c r="B16" s="23">
        <v>785.8</v>
      </c>
      <c r="C16" s="7"/>
      <c r="D16" s="7"/>
      <c r="E16" s="19">
        <v>695.5</v>
      </c>
      <c r="F16" s="19">
        <v>723.9</v>
      </c>
      <c r="G16" s="22"/>
      <c r="H16" s="5"/>
      <c r="I16" s="26">
        <f t="shared" si="0"/>
        <v>735.0666666666666</v>
      </c>
      <c r="J16" s="29">
        <v>757</v>
      </c>
    </row>
    <row r="17" spans="1:10" ht="14.25">
      <c r="A17" s="9">
        <f t="shared" si="1"/>
        <v>1987</v>
      </c>
      <c r="B17" s="23">
        <v>723.7</v>
      </c>
      <c r="C17" s="7"/>
      <c r="D17" s="7"/>
      <c r="E17" s="19">
        <v>634.5</v>
      </c>
      <c r="F17" s="19">
        <v>703.1</v>
      </c>
      <c r="G17" s="22"/>
      <c r="H17" s="5"/>
      <c r="I17" s="26">
        <f t="shared" si="0"/>
        <v>687.1</v>
      </c>
      <c r="J17" s="29">
        <v>757</v>
      </c>
    </row>
    <row r="18" spans="1:10" ht="14.25">
      <c r="A18" s="9">
        <f t="shared" si="1"/>
        <v>1988</v>
      </c>
      <c r="B18" s="23">
        <v>739.7</v>
      </c>
      <c r="C18" s="7"/>
      <c r="D18" s="7"/>
      <c r="E18" s="19">
        <v>670.4</v>
      </c>
      <c r="F18" s="19">
        <v>735.9</v>
      </c>
      <c r="G18" s="22"/>
      <c r="H18" s="5"/>
      <c r="I18" s="26">
        <f t="shared" si="0"/>
        <v>715.3333333333334</v>
      </c>
      <c r="J18" s="29">
        <v>757</v>
      </c>
    </row>
    <row r="19" spans="1:10" ht="14.25">
      <c r="A19" s="9">
        <f t="shared" si="1"/>
        <v>1989</v>
      </c>
      <c r="B19" s="23">
        <v>888.4</v>
      </c>
      <c r="C19" s="7"/>
      <c r="D19" s="7"/>
      <c r="E19" s="19">
        <v>792.4</v>
      </c>
      <c r="F19" s="19">
        <v>826</v>
      </c>
      <c r="G19" s="22"/>
      <c r="H19" s="5"/>
      <c r="I19" s="26">
        <f t="shared" si="0"/>
        <v>835.6</v>
      </c>
      <c r="J19" s="29">
        <v>757</v>
      </c>
    </row>
    <row r="20" spans="1:10" ht="14.25">
      <c r="A20" s="9">
        <f t="shared" si="1"/>
        <v>1990</v>
      </c>
      <c r="B20" s="23">
        <v>931.9</v>
      </c>
      <c r="C20" s="7"/>
      <c r="D20" s="7"/>
      <c r="E20" s="19">
        <v>820.8</v>
      </c>
      <c r="F20" s="19">
        <v>843.3</v>
      </c>
      <c r="G20" s="22"/>
      <c r="H20" s="5"/>
      <c r="I20" s="26">
        <f t="shared" si="0"/>
        <v>865.3333333333334</v>
      </c>
      <c r="J20" s="29">
        <v>757</v>
      </c>
    </row>
    <row r="21" spans="1:10" ht="14.25">
      <c r="A21" s="9">
        <f t="shared" si="1"/>
        <v>1991</v>
      </c>
      <c r="B21" s="23">
        <v>782.9</v>
      </c>
      <c r="C21" s="5"/>
      <c r="D21" s="5"/>
      <c r="E21" s="19">
        <v>675.6</v>
      </c>
      <c r="F21" s="19">
        <v>732.3</v>
      </c>
      <c r="G21" s="5"/>
      <c r="H21" s="5"/>
      <c r="I21" s="26">
        <f t="shared" si="0"/>
        <v>730.2666666666668</v>
      </c>
      <c r="J21" s="29">
        <v>757</v>
      </c>
    </row>
    <row r="22" spans="1:10" ht="14.25">
      <c r="A22" s="9">
        <f t="shared" si="1"/>
        <v>1992</v>
      </c>
      <c r="B22" s="23">
        <v>780.4</v>
      </c>
      <c r="C22" s="5"/>
      <c r="E22" s="19">
        <v>721.3</v>
      </c>
      <c r="F22" s="19">
        <v>751.6</v>
      </c>
      <c r="G22" s="19"/>
      <c r="H22" s="5"/>
      <c r="I22" s="26">
        <f t="shared" si="0"/>
        <v>751.0999999999999</v>
      </c>
      <c r="J22" s="29">
        <v>757</v>
      </c>
    </row>
    <row r="23" spans="1:10" ht="14.25">
      <c r="A23" s="9">
        <f t="shared" si="1"/>
        <v>1993</v>
      </c>
      <c r="B23" s="23">
        <v>763</v>
      </c>
      <c r="C23" s="5"/>
      <c r="E23" s="19">
        <v>729.6</v>
      </c>
      <c r="F23" s="19">
        <v>774.3</v>
      </c>
      <c r="G23" s="5"/>
      <c r="H23" s="5"/>
      <c r="I23" s="26">
        <f t="shared" si="0"/>
        <v>755.6333333333332</v>
      </c>
      <c r="J23" s="29">
        <v>757</v>
      </c>
    </row>
    <row r="24" spans="1:10" ht="14.25">
      <c r="A24" s="9">
        <f t="shared" si="1"/>
        <v>1994</v>
      </c>
      <c r="B24" s="23">
        <v>804.6</v>
      </c>
      <c r="C24" s="7"/>
      <c r="D24" s="7"/>
      <c r="E24" s="19">
        <v>768.2</v>
      </c>
      <c r="F24" s="19">
        <v>777.9</v>
      </c>
      <c r="G24" s="5"/>
      <c r="H24" s="5"/>
      <c r="I24" s="26">
        <f t="shared" si="0"/>
        <v>783.5666666666667</v>
      </c>
      <c r="J24" s="29">
        <v>757</v>
      </c>
    </row>
    <row r="25" spans="1:10" ht="14.25">
      <c r="A25" s="9">
        <f t="shared" si="1"/>
        <v>1995</v>
      </c>
      <c r="B25" s="23">
        <v>801.2</v>
      </c>
      <c r="C25" s="7"/>
      <c r="D25" s="7"/>
      <c r="E25" s="19">
        <v>774</v>
      </c>
      <c r="F25" s="19">
        <v>772.4</v>
      </c>
      <c r="G25" s="22"/>
      <c r="H25" s="5"/>
      <c r="I25" s="26">
        <f t="shared" si="0"/>
        <v>782.5333333333333</v>
      </c>
      <c r="J25" s="29">
        <v>757</v>
      </c>
    </row>
    <row r="26" spans="1:10" ht="14.25">
      <c r="A26" s="9">
        <f t="shared" si="1"/>
        <v>1996</v>
      </c>
      <c r="B26" s="23">
        <v>804.9</v>
      </c>
      <c r="C26" s="7"/>
      <c r="D26" s="7"/>
      <c r="E26" s="19">
        <v>757.3</v>
      </c>
      <c r="F26" s="19">
        <v>804</v>
      </c>
      <c r="G26" s="22"/>
      <c r="H26" s="5"/>
      <c r="I26" s="26">
        <f t="shared" si="0"/>
        <v>788.7333333333332</v>
      </c>
      <c r="J26" s="29">
        <v>757</v>
      </c>
    </row>
    <row r="27" spans="1:10" ht="14.25">
      <c r="A27" s="9">
        <f t="shared" si="1"/>
        <v>1997</v>
      </c>
      <c r="B27" s="23">
        <v>828.1</v>
      </c>
      <c r="C27" s="7"/>
      <c r="D27" s="7"/>
      <c r="E27" s="19">
        <v>760</v>
      </c>
      <c r="F27" s="19">
        <v>810</v>
      </c>
      <c r="G27" s="22"/>
      <c r="H27" s="5"/>
      <c r="I27" s="26">
        <f t="shared" si="0"/>
        <v>799.3666666666667</v>
      </c>
      <c r="J27" s="29">
        <v>757</v>
      </c>
    </row>
    <row r="28" spans="1:10" ht="14.25">
      <c r="A28" s="9">
        <f t="shared" si="1"/>
        <v>1998</v>
      </c>
      <c r="B28" s="23">
        <v>794.4</v>
      </c>
      <c r="C28" s="7"/>
      <c r="D28" s="7"/>
      <c r="E28" s="19">
        <v>723.6</v>
      </c>
      <c r="F28" s="19">
        <v>784.2</v>
      </c>
      <c r="G28" s="22"/>
      <c r="H28" s="5"/>
      <c r="I28" s="26">
        <f t="shared" si="0"/>
        <v>767.4</v>
      </c>
      <c r="J28" s="29">
        <v>757</v>
      </c>
    </row>
    <row r="29" spans="1:10" ht="14.25">
      <c r="A29" s="9">
        <f t="shared" si="1"/>
        <v>1999</v>
      </c>
      <c r="B29" s="23">
        <v>788.2</v>
      </c>
      <c r="C29" s="7"/>
      <c r="D29" s="7"/>
      <c r="E29" s="19">
        <v>773.2</v>
      </c>
      <c r="F29" s="19">
        <v>772</v>
      </c>
      <c r="G29" s="22"/>
      <c r="H29" s="5"/>
      <c r="I29" s="26">
        <f t="shared" si="0"/>
        <v>777.8000000000001</v>
      </c>
      <c r="J29" s="29">
        <v>757</v>
      </c>
    </row>
    <row r="30" spans="1:10" ht="14.25">
      <c r="A30" s="9">
        <f t="shared" si="1"/>
        <v>2000</v>
      </c>
      <c r="B30" s="23">
        <v>792.1</v>
      </c>
      <c r="C30" s="7"/>
      <c r="D30" s="7"/>
      <c r="E30" s="19">
        <v>741.6</v>
      </c>
      <c r="F30" s="19">
        <v>765.8</v>
      </c>
      <c r="G30" s="7"/>
      <c r="H30" s="5"/>
      <c r="I30" s="26">
        <f t="shared" si="0"/>
        <v>766.5</v>
      </c>
      <c r="J30" s="29">
        <v>757</v>
      </c>
    </row>
    <row r="31" spans="1:9" ht="15">
      <c r="A31" s="9">
        <v>2001</v>
      </c>
      <c r="B31" s="30">
        <f>AVERAGE(B3:B29)</f>
        <v>785.6777777777778</v>
      </c>
      <c r="C31" s="7"/>
      <c r="D31" s="7"/>
      <c r="E31" s="5"/>
      <c r="F31" s="22"/>
      <c r="G31" s="7"/>
      <c r="H31" s="5"/>
      <c r="I31" s="26"/>
    </row>
    <row r="32" spans="1:9" ht="14.25">
      <c r="A32" s="13" t="s">
        <v>10</v>
      </c>
      <c r="B32" s="6">
        <f>AVERAGE(B3:B31)</f>
        <v>785.899233716475</v>
      </c>
      <c r="C32" s="14"/>
      <c r="D32" s="14"/>
      <c r="E32" s="20">
        <f>AVERAGE(E3:E30)</f>
        <v>739.1535714285714</v>
      </c>
      <c r="F32" s="14">
        <f>AVERAGE(F3:F30)</f>
        <v>745.7592592592592</v>
      </c>
      <c r="G32" s="14"/>
      <c r="H32" s="6"/>
      <c r="I32" s="29">
        <f>AVERAGE(B32:H32)</f>
        <v>756.9373548014352</v>
      </c>
    </row>
    <row r="33" spans="8:9" ht="12.75">
      <c r="H33" s="24"/>
      <c r="I33" s="27"/>
    </row>
    <row r="34" spans="7:9" ht="12.75">
      <c r="G34" s="19">
        <v>736.9</v>
      </c>
      <c r="H34" s="24"/>
      <c r="I34" s="27"/>
    </row>
    <row r="35" spans="4:7" ht="12.75">
      <c r="D35" s="5">
        <v>719.9</v>
      </c>
      <c r="G35" s="19">
        <v>751.3</v>
      </c>
    </row>
    <row r="36" spans="4:7" ht="12.75">
      <c r="D36" s="5">
        <v>734.2</v>
      </c>
      <c r="G36" s="19">
        <v>765.1</v>
      </c>
    </row>
    <row r="37" ht="12.75">
      <c r="G37" s="2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L14" sqref="L14"/>
    </sheetView>
  </sheetViews>
  <sheetFormatPr defaultColWidth="11.421875" defaultRowHeight="12.75"/>
  <cols>
    <col min="1" max="1" width="15.00390625" style="0" bestFit="1" customWidth="1"/>
    <col min="2" max="2" width="11.57421875" style="0" bestFit="1" customWidth="1"/>
    <col min="3" max="3" width="10.421875" style="0" bestFit="1" customWidth="1"/>
    <col min="4" max="4" width="11.57421875" style="0" bestFit="1" customWidth="1"/>
    <col min="5" max="6" width="10.421875" style="0" bestFit="1" customWidth="1"/>
    <col min="7" max="7" width="15.7109375" style="0" bestFit="1" customWidth="1"/>
    <col min="9" max="9" width="11.57421875" style="0" bestFit="1" customWidth="1"/>
  </cols>
  <sheetData>
    <row r="1" spans="1:9" ht="14.25">
      <c r="A1" s="15"/>
      <c r="B1" s="10" t="s">
        <v>7</v>
      </c>
      <c r="C1" s="10"/>
      <c r="D1" s="10" t="s">
        <v>8</v>
      </c>
      <c r="E1" s="10"/>
      <c r="F1" s="9" t="s">
        <v>6</v>
      </c>
      <c r="G1" s="11" t="s">
        <v>11</v>
      </c>
      <c r="H1" s="11" t="s">
        <v>12</v>
      </c>
      <c r="I1" s="11" t="s">
        <v>15</v>
      </c>
    </row>
    <row r="2" spans="1:9" ht="14.25">
      <c r="A2" s="9" t="s">
        <v>9</v>
      </c>
      <c r="B2" s="12">
        <v>45055001</v>
      </c>
      <c r="C2" s="9">
        <v>45253001</v>
      </c>
      <c r="D2" s="12">
        <v>28070001</v>
      </c>
      <c r="E2" s="12">
        <v>28198001</v>
      </c>
      <c r="F2" s="9">
        <v>91103001</v>
      </c>
      <c r="G2" s="5"/>
      <c r="H2" s="5"/>
      <c r="I2" s="5"/>
    </row>
    <row r="3" spans="1:9" ht="14.25">
      <c r="A3" s="9">
        <v>1973</v>
      </c>
      <c r="B3" s="7">
        <v>493.6</v>
      </c>
      <c r="C3" s="8">
        <v>566.6</v>
      </c>
      <c r="D3" s="7">
        <v>525.6</v>
      </c>
      <c r="E3" s="7">
        <v>508.7</v>
      </c>
      <c r="F3" s="7">
        <v>542.9</v>
      </c>
      <c r="G3" s="5"/>
      <c r="H3" s="5"/>
      <c r="I3" s="5">
        <f>AVERAGE(B3:H3)</f>
        <v>527.48</v>
      </c>
    </row>
    <row r="4" spans="1:9" ht="14.25">
      <c r="A4" s="9">
        <f>A3+1</f>
        <v>1974</v>
      </c>
      <c r="B4" s="7">
        <v>639.3</v>
      </c>
      <c r="C4" s="8">
        <v>562.9</v>
      </c>
      <c r="D4" s="7">
        <v>627.3</v>
      </c>
      <c r="E4" s="7">
        <v>604.3</v>
      </c>
      <c r="F4" s="7">
        <v>699.1</v>
      </c>
      <c r="G4" s="5"/>
      <c r="H4" s="5"/>
      <c r="I4" s="5">
        <f aca="true" t="shared" si="0" ref="I4:I32">AVERAGE(B4:H4)</f>
        <v>626.5799999999999</v>
      </c>
    </row>
    <row r="5" spans="1:9" ht="14.25">
      <c r="A5" s="9">
        <f aca="true" t="shared" si="1" ref="A5:A30">A4+1</f>
        <v>1975</v>
      </c>
      <c r="B5" s="7">
        <v>732.5</v>
      </c>
      <c r="C5" s="8">
        <v>630.7</v>
      </c>
      <c r="D5" s="7">
        <v>606.8</v>
      </c>
      <c r="E5" s="7">
        <v>620.5</v>
      </c>
      <c r="F5" s="7">
        <v>631.7</v>
      </c>
      <c r="G5" s="5"/>
      <c r="H5" s="5"/>
      <c r="I5" s="5">
        <f t="shared" si="0"/>
        <v>644.4399999999999</v>
      </c>
    </row>
    <row r="6" spans="1:9" ht="14.25">
      <c r="A6" s="9">
        <f t="shared" si="1"/>
        <v>1976</v>
      </c>
      <c r="B6" s="7">
        <v>474.7</v>
      </c>
      <c r="C6" s="8">
        <v>338.6</v>
      </c>
      <c r="D6" s="7">
        <v>405.7</v>
      </c>
      <c r="E6" s="7">
        <v>453.2</v>
      </c>
      <c r="F6" s="7">
        <v>393.5</v>
      </c>
      <c r="G6" s="5"/>
      <c r="H6" s="5"/>
      <c r="I6" s="5">
        <f t="shared" si="0"/>
        <v>413.14</v>
      </c>
    </row>
    <row r="7" spans="1:9" ht="14.25">
      <c r="A7" s="9">
        <f t="shared" si="1"/>
        <v>1977</v>
      </c>
      <c r="B7" s="7">
        <v>758.6</v>
      </c>
      <c r="C7" s="8">
        <v>611</v>
      </c>
      <c r="D7" s="7">
        <v>614.2</v>
      </c>
      <c r="E7" s="7">
        <v>784.5</v>
      </c>
      <c r="F7" s="7">
        <v>676.7</v>
      </c>
      <c r="G7" s="5"/>
      <c r="H7" s="5"/>
      <c r="I7" s="5">
        <f t="shared" si="0"/>
        <v>689</v>
      </c>
    </row>
    <row r="8" spans="1:9" ht="14.25">
      <c r="A8" s="9">
        <f t="shared" si="1"/>
        <v>1978</v>
      </c>
      <c r="B8" s="7">
        <v>707.3</v>
      </c>
      <c r="C8" s="8">
        <v>625.8</v>
      </c>
      <c r="D8" s="7">
        <v>694.2</v>
      </c>
      <c r="E8" s="7">
        <v>657.8</v>
      </c>
      <c r="F8" s="7">
        <v>685.7</v>
      </c>
      <c r="G8" s="5"/>
      <c r="H8" s="5"/>
      <c r="I8" s="5">
        <f t="shared" si="0"/>
        <v>674.1600000000001</v>
      </c>
    </row>
    <row r="9" spans="1:9" ht="14.25">
      <c r="A9" s="9">
        <f t="shared" si="1"/>
        <v>1979</v>
      </c>
      <c r="B9" s="7">
        <v>787.5</v>
      </c>
      <c r="C9" s="8">
        <v>707.7</v>
      </c>
      <c r="D9" s="7">
        <v>700</v>
      </c>
      <c r="E9" s="7">
        <v>756.8</v>
      </c>
      <c r="F9" s="7">
        <v>655.9</v>
      </c>
      <c r="G9" s="5"/>
      <c r="H9" s="5"/>
      <c r="I9" s="5">
        <f t="shared" si="0"/>
        <v>721.58</v>
      </c>
    </row>
    <row r="10" spans="1:9" ht="14.25">
      <c r="A10" s="9">
        <f t="shared" si="1"/>
        <v>1980</v>
      </c>
      <c r="B10" s="7">
        <v>691.2</v>
      </c>
      <c r="C10" s="8">
        <v>594.6</v>
      </c>
      <c r="D10" s="7">
        <v>649.2</v>
      </c>
      <c r="E10" s="7">
        <v>646</v>
      </c>
      <c r="F10" s="7">
        <v>662.2</v>
      </c>
      <c r="G10" s="5"/>
      <c r="H10" s="5"/>
      <c r="I10" s="5">
        <f t="shared" si="0"/>
        <v>648.64</v>
      </c>
    </row>
    <row r="11" spans="1:9" ht="14.25">
      <c r="A11" s="9">
        <f t="shared" si="1"/>
        <v>1981</v>
      </c>
      <c r="B11" s="7">
        <v>804.7</v>
      </c>
      <c r="C11" s="8">
        <v>720.5</v>
      </c>
      <c r="D11" s="7">
        <v>766.6</v>
      </c>
      <c r="E11" s="7">
        <v>759.5</v>
      </c>
      <c r="F11" s="7">
        <v>769.8</v>
      </c>
      <c r="G11" s="5"/>
      <c r="H11" s="5"/>
      <c r="I11" s="5">
        <f t="shared" si="0"/>
        <v>764.22</v>
      </c>
    </row>
    <row r="12" spans="1:9" ht="14.25">
      <c r="A12" s="9">
        <f t="shared" si="1"/>
        <v>1982</v>
      </c>
      <c r="B12" s="7">
        <v>727.7</v>
      </c>
      <c r="C12" s="8">
        <v>684.1</v>
      </c>
      <c r="D12" s="7">
        <v>665.9</v>
      </c>
      <c r="E12" s="7">
        <v>646.3</v>
      </c>
      <c r="F12" s="7">
        <v>674.6</v>
      </c>
      <c r="G12" s="5"/>
      <c r="H12" s="5"/>
      <c r="I12" s="5">
        <f t="shared" si="0"/>
        <v>679.72</v>
      </c>
    </row>
    <row r="13" spans="1:9" ht="14.25">
      <c r="A13" s="9">
        <f t="shared" si="1"/>
        <v>1983</v>
      </c>
      <c r="B13" s="7">
        <v>668.3</v>
      </c>
      <c r="C13" s="8">
        <v>635.1</v>
      </c>
      <c r="D13" s="7">
        <v>582.1</v>
      </c>
      <c r="E13" s="7">
        <v>721.7</v>
      </c>
      <c r="F13" s="7">
        <v>603.3</v>
      </c>
      <c r="G13" s="5"/>
      <c r="H13" s="5"/>
      <c r="I13" s="5">
        <f t="shared" si="0"/>
        <v>642.1</v>
      </c>
    </row>
    <row r="14" spans="1:9" ht="14.25">
      <c r="A14" s="9">
        <f t="shared" si="1"/>
        <v>1984</v>
      </c>
      <c r="B14" s="7">
        <v>850.2</v>
      </c>
      <c r="C14" s="8">
        <v>718.8</v>
      </c>
      <c r="D14" s="7">
        <v>872.8</v>
      </c>
      <c r="E14" s="7">
        <v>757.5</v>
      </c>
      <c r="F14" s="7">
        <v>787.7</v>
      </c>
      <c r="G14" s="5"/>
      <c r="H14" s="5"/>
      <c r="I14" s="5">
        <f t="shared" si="0"/>
        <v>797.4</v>
      </c>
    </row>
    <row r="15" spans="1:9" ht="14.25">
      <c r="A15" s="9">
        <f t="shared" si="1"/>
        <v>1985</v>
      </c>
      <c r="B15" s="7">
        <v>593.6</v>
      </c>
      <c r="C15" s="8">
        <v>453.7</v>
      </c>
      <c r="D15" s="7">
        <v>446.3</v>
      </c>
      <c r="E15" s="7">
        <v>520</v>
      </c>
      <c r="F15" s="7">
        <v>482.7</v>
      </c>
      <c r="G15" s="5"/>
      <c r="H15" s="5"/>
      <c r="I15" s="5">
        <f t="shared" si="0"/>
        <v>499.25999999999993</v>
      </c>
    </row>
    <row r="16" spans="1:9" ht="14.25">
      <c r="A16" s="9">
        <f t="shared" si="1"/>
        <v>1986</v>
      </c>
      <c r="B16" s="7">
        <v>634</v>
      </c>
      <c r="C16" s="7">
        <v>605.8</v>
      </c>
      <c r="D16" s="7">
        <v>489.4</v>
      </c>
      <c r="E16" s="7">
        <v>626.8</v>
      </c>
      <c r="F16" s="7">
        <v>646.5</v>
      </c>
      <c r="G16" s="5"/>
      <c r="H16" s="5"/>
      <c r="I16" s="5">
        <f t="shared" si="0"/>
        <v>600.5</v>
      </c>
    </row>
    <row r="17" spans="1:9" ht="14.25">
      <c r="A17" s="9">
        <f t="shared" si="1"/>
        <v>1987</v>
      </c>
      <c r="B17" s="7">
        <v>657.7</v>
      </c>
      <c r="C17" s="7">
        <v>662.4</v>
      </c>
      <c r="D17" s="7">
        <v>627.5</v>
      </c>
      <c r="E17" s="7">
        <v>704</v>
      </c>
      <c r="F17" s="7">
        <v>639.4</v>
      </c>
      <c r="G17" s="5"/>
      <c r="H17" s="5"/>
      <c r="I17" s="5">
        <f t="shared" si="0"/>
        <v>658.2</v>
      </c>
    </row>
    <row r="18" spans="1:9" ht="14.25">
      <c r="A18" s="9">
        <f t="shared" si="1"/>
        <v>1988</v>
      </c>
      <c r="B18" s="7">
        <v>695.1</v>
      </c>
      <c r="C18" s="7">
        <v>687.3</v>
      </c>
      <c r="D18" s="7">
        <v>649.7</v>
      </c>
      <c r="E18" s="7">
        <v>651.4</v>
      </c>
      <c r="F18" s="7">
        <v>698.7</v>
      </c>
      <c r="G18" s="5"/>
      <c r="H18" s="5"/>
      <c r="I18" s="5">
        <f t="shared" si="0"/>
        <v>676.4399999999999</v>
      </c>
    </row>
    <row r="19" spans="1:9" ht="14.25">
      <c r="A19" s="9">
        <f t="shared" si="1"/>
        <v>1989</v>
      </c>
      <c r="B19" s="7">
        <v>522.7</v>
      </c>
      <c r="C19" s="7">
        <v>422.5</v>
      </c>
      <c r="D19" s="7">
        <v>510.2</v>
      </c>
      <c r="E19" s="7">
        <v>513.5</v>
      </c>
      <c r="F19" s="7">
        <v>484.8</v>
      </c>
      <c r="G19" s="5"/>
      <c r="H19" s="5"/>
      <c r="I19" s="5">
        <f t="shared" si="0"/>
        <v>490.74000000000007</v>
      </c>
    </row>
    <row r="20" spans="1:9" ht="14.25">
      <c r="A20" s="9">
        <f t="shared" si="1"/>
        <v>1990</v>
      </c>
      <c r="B20" s="7">
        <v>413.3</v>
      </c>
      <c r="C20" s="7">
        <v>415.6</v>
      </c>
      <c r="D20" s="7">
        <v>401.2</v>
      </c>
      <c r="E20" s="7">
        <v>479.8</v>
      </c>
      <c r="F20" s="7">
        <v>468.8</v>
      </c>
      <c r="G20" s="5"/>
      <c r="H20" s="5"/>
      <c r="I20" s="5">
        <f t="shared" si="0"/>
        <v>435.74000000000007</v>
      </c>
    </row>
    <row r="21" spans="1:9" ht="14.25">
      <c r="A21" s="9">
        <f t="shared" si="1"/>
        <v>1991</v>
      </c>
      <c r="B21" s="7">
        <v>507</v>
      </c>
      <c r="C21" s="7">
        <v>515.7</v>
      </c>
      <c r="D21" s="7">
        <v>454.8</v>
      </c>
      <c r="E21" s="7">
        <v>532.9</v>
      </c>
      <c r="F21" s="7">
        <v>557</v>
      </c>
      <c r="G21" s="5"/>
      <c r="H21" s="5"/>
      <c r="I21" s="5">
        <f t="shared" si="0"/>
        <v>513.48</v>
      </c>
    </row>
    <row r="22" spans="1:9" ht="14.25">
      <c r="A22" s="9">
        <f t="shared" si="1"/>
        <v>1992</v>
      </c>
      <c r="B22" s="7">
        <v>478.6</v>
      </c>
      <c r="C22" s="7">
        <v>442.7</v>
      </c>
      <c r="D22" s="7">
        <v>447.5</v>
      </c>
      <c r="E22" s="7">
        <v>504.1</v>
      </c>
      <c r="F22" s="7">
        <v>465.8</v>
      </c>
      <c r="G22" s="5"/>
      <c r="H22" s="5"/>
      <c r="I22" s="5">
        <f t="shared" si="0"/>
        <v>467.74000000000007</v>
      </c>
    </row>
    <row r="23" spans="1:9" ht="14.25">
      <c r="A23" s="9">
        <f t="shared" si="1"/>
        <v>1993</v>
      </c>
      <c r="B23" s="7">
        <v>563.4</v>
      </c>
      <c r="C23" s="7">
        <v>600.1</v>
      </c>
      <c r="D23" s="7">
        <v>582.5</v>
      </c>
      <c r="E23" s="7">
        <v>614.2</v>
      </c>
      <c r="F23" s="7">
        <v>649</v>
      </c>
      <c r="G23" s="5"/>
      <c r="H23" s="5"/>
      <c r="I23" s="5">
        <f t="shared" si="0"/>
        <v>601.8399999999999</v>
      </c>
    </row>
    <row r="24" spans="1:9" ht="14.25">
      <c r="A24" s="9">
        <f t="shared" si="1"/>
        <v>1994</v>
      </c>
      <c r="B24" s="7">
        <v>730.1</v>
      </c>
      <c r="C24" s="7">
        <v>667.7</v>
      </c>
      <c r="D24" s="7">
        <v>728.8</v>
      </c>
      <c r="E24" s="7">
        <v>706.4</v>
      </c>
      <c r="F24" s="7">
        <v>674.6</v>
      </c>
      <c r="G24" s="5"/>
      <c r="H24" s="5"/>
      <c r="I24" s="5">
        <f t="shared" si="0"/>
        <v>701.5200000000001</v>
      </c>
    </row>
    <row r="25" spans="1:9" ht="14.25">
      <c r="A25" s="9">
        <f t="shared" si="1"/>
        <v>1995</v>
      </c>
      <c r="B25" s="7">
        <v>640.2</v>
      </c>
      <c r="C25" s="7">
        <v>614.4</v>
      </c>
      <c r="D25" s="7">
        <v>573.4</v>
      </c>
      <c r="E25" s="7">
        <v>628.4</v>
      </c>
      <c r="F25" s="7">
        <v>590</v>
      </c>
      <c r="G25" s="5"/>
      <c r="H25" s="5"/>
      <c r="I25" s="5">
        <f t="shared" si="0"/>
        <v>609.28</v>
      </c>
    </row>
    <row r="26" spans="1:9" ht="14.25">
      <c r="A26" s="9">
        <f t="shared" si="1"/>
        <v>1996</v>
      </c>
      <c r="B26" s="7">
        <v>439</v>
      </c>
      <c r="C26" s="7">
        <v>500.8</v>
      </c>
      <c r="D26" s="7">
        <v>427.9</v>
      </c>
      <c r="E26" s="7">
        <v>421.9</v>
      </c>
      <c r="F26" s="7">
        <v>461.6</v>
      </c>
      <c r="G26" s="5"/>
      <c r="H26" s="5"/>
      <c r="I26" s="5">
        <f t="shared" si="0"/>
        <v>450.23999999999995</v>
      </c>
    </row>
    <row r="27" spans="1:9" ht="14.25">
      <c r="A27" s="9">
        <f t="shared" si="1"/>
        <v>1997</v>
      </c>
      <c r="B27" s="7">
        <v>631.4</v>
      </c>
      <c r="C27" s="7">
        <v>640.4</v>
      </c>
      <c r="D27" s="7">
        <v>610.8</v>
      </c>
      <c r="E27" s="7">
        <v>570.8</v>
      </c>
      <c r="F27" s="7">
        <v>654.8</v>
      </c>
      <c r="G27" s="5"/>
      <c r="H27" s="5"/>
      <c r="I27" s="5">
        <f t="shared" si="0"/>
        <v>621.64</v>
      </c>
    </row>
    <row r="28" spans="1:9" ht="14.25">
      <c r="A28" s="9">
        <f t="shared" si="1"/>
        <v>1998</v>
      </c>
      <c r="B28" s="7">
        <v>600.2</v>
      </c>
      <c r="C28" s="7">
        <v>658.7</v>
      </c>
      <c r="D28" s="7">
        <v>653.6</v>
      </c>
      <c r="E28" s="7">
        <v>640.4</v>
      </c>
      <c r="F28" s="7">
        <v>657.2</v>
      </c>
      <c r="G28" s="5"/>
      <c r="H28" s="5"/>
      <c r="I28" s="5">
        <f t="shared" si="0"/>
        <v>642.0200000000001</v>
      </c>
    </row>
    <row r="29" spans="1:9" ht="14.25">
      <c r="A29" s="9">
        <f t="shared" si="1"/>
        <v>1999</v>
      </c>
      <c r="B29" s="7">
        <v>838.4</v>
      </c>
      <c r="C29" s="7">
        <v>854.8</v>
      </c>
      <c r="D29" s="7">
        <v>755</v>
      </c>
      <c r="E29" s="7">
        <v>787.2</v>
      </c>
      <c r="F29" s="7">
        <v>762.8</v>
      </c>
      <c r="G29" s="5"/>
      <c r="H29" s="5"/>
      <c r="I29" s="5">
        <f t="shared" si="0"/>
        <v>799.64</v>
      </c>
    </row>
    <row r="30" spans="1:9" ht="14.25">
      <c r="A30" s="9">
        <f t="shared" si="1"/>
        <v>2000</v>
      </c>
      <c r="B30" s="7">
        <v>750.2</v>
      </c>
      <c r="C30" s="7">
        <v>772.9</v>
      </c>
      <c r="D30" s="7">
        <v>731.8</v>
      </c>
      <c r="E30" s="7">
        <v>767.4</v>
      </c>
      <c r="F30" s="7">
        <v>849.2</v>
      </c>
      <c r="G30" s="5"/>
      <c r="H30" s="5"/>
      <c r="I30" s="5">
        <f t="shared" si="0"/>
        <v>774.3</v>
      </c>
    </row>
    <row r="31" spans="1:9" ht="14.25">
      <c r="A31" s="9">
        <v>2001</v>
      </c>
      <c r="B31" s="7">
        <v>930</v>
      </c>
      <c r="C31" s="7">
        <v>1100</v>
      </c>
      <c r="D31" s="7">
        <v>806</v>
      </c>
      <c r="E31" s="7">
        <v>787</v>
      </c>
      <c r="F31" s="7">
        <v>1000</v>
      </c>
      <c r="G31" s="5"/>
      <c r="H31" s="5"/>
      <c r="I31" s="5">
        <f t="shared" si="0"/>
        <v>924.6</v>
      </c>
    </row>
    <row r="32" spans="1:9" ht="14.25">
      <c r="A32" s="13" t="s">
        <v>10</v>
      </c>
      <c r="B32" s="31">
        <f>AVERAGE(B3:B31)</f>
        <v>653.8103448275863</v>
      </c>
      <c r="C32" s="31">
        <f>AVERAGE(C3:C31)</f>
        <v>621.1</v>
      </c>
      <c r="D32" s="31">
        <f>AVERAGE(D3:D31)</f>
        <v>607.1310344827587</v>
      </c>
      <c r="E32" s="31">
        <f>AVERAGE(E3:E31)</f>
        <v>633.5517241379309</v>
      </c>
      <c r="F32" s="31">
        <f>AVERAGE(F3:F31)</f>
        <v>638.8275862068965</v>
      </c>
      <c r="G32" s="32"/>
      <c r="H32" s="32"/>
      <c r="I32" s="33">
        <f t="shared" si="0"/>
        <v>630.8841379310345</v>
      </c>
    </row>
    <row r="33" spans="8:9" ht="12.75">
      <c r="H33" s="24"/>
      <c r="I33" s="16"/>
    </row>
    <row r="34" spans="8:9" ht="12.75">
      <c r="H34" s="24"/>
      <c r="I34" s="16"/>
    </row>
    <row r="35" spans="8:9" ht="12.75">
      <c r="H35" s="24"/>
      <c r="I35" s="24"/>
    </row>
    <row r="36" spans="8:9" ht="12.75">
      <c r="H36" s="24"/>
      <c r="I36" s="2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workbookViewId="0" topLeftCell="A1">
      <selection activeCell="N15" sqref="N15"/>
    </sheetView>
  </sheetViews>
  <sheetFormatPr defaultColWidth="11.421875" defaultRowHeight="12.75"/>
  <cols>
    <col min="1" max="1" width="15.00390625" style="0" bestFit="1" customWidth="1"/>
    <col min="2" max="2" width="11.57421875" style="0" bestFit="1" customWidth="1"/>
    <col min="3" max="3" width="10.421875" style="0" bestFit="1" customWidth="1"/>
    <col min="4" max="4" width="13.140625" style="0" bestFit="1" customWidth="1"/>
    <col min="5" max="5" width="11.57421875" style="0" bestFit="1" customWidth="1"/>
    <col min="6" max="7" width="10.421875" style="0" bestFit="1" customWidth="1"/>
    <col min="8" max="8" width="15.7109375" style="0" bestFit="1" customWidth="1"/>
    <col min="10" max="10" width="11.57421875" style="0" bestFit="1" customWidth="1"/>
    <col min="11" max="12" width="11.421875" style="24" customWidth="1"/>
    <col min="16" max="16" width="14.57421875" style="0" bestFit="1" customWidth="1"/>
  </cols>
  <sheetData>
    <row r="1" spans="1:17" ht="14.25">
      <c r="A1" s="15"/>
      <c r="B1" s="10" t="s">
        <v>7</v>
      </c>
      <c r="C1" s="10"/>
      <c r="D1" s="9" t="s">
        <v>5</v>
      </c>
      <c r="E1" s="10" t="s">
        <v>8</v>
      </c>
      <c r="F1" s="10"/>
      <c r="G1" s="9" t="s">
        <v>6</v>
      </c>
      <c r="H1" s="11" t="s">
        <v>11</v>
      </c>
      <c r="I1" s="11" t="s">
        <v>12</v>
      </c>
      <c r="J1" s="34" t="s">
        <v>15</v>
      </c>
      <c r="K1" s="17"/>
      <c r="L1" s="16"/>
      <c r="M1" s="1"/>
      <c r="N1" s="1"/>
      <c r="O1" s="1"/>
      <c r="P1" s="1"/>
      <c r="Q1" s="1"/>
    </row>
    <row r="2" spans="1:17" ht="14.25">
      <c r="A2" s="9" t="s">
        <v>9</v>
      </c>
      <c r="B2" s="12">
        <v>45055001</v>
      </c>
      <c r="C2" s="9">
        <v>45253001</v>
      </c>
      <c r="D2" s="9">
        <v>41097001</v>
      </c>
      <c r="E2" s="12">
        <v>28070001</v>
      </c>
      <c r="F2" s="12">
        <v>28198001</v>
      </c>
      <c r="G2" s="9">
        <v>91103001</v>
      </c>
      <c r="H2" s="5"/>
      <c r="I2" s="5"/>
      <c r="J2" s="35"/>
      <c r="K2" s="16"/>
      <c r="L2" s="16"/>
      <c r="M2" s="1"/>
      <c r="N2" s="1"/>
      <c r="O2" s="1"/>
      <c r="P2" s="1"/>
      <c r="Q2" s="1"/>
    </row>
    <row r="3" spans="1:17" ht="14.25">
      <c r="A3" s="9">
        <v>1973</v>
      </c>
      <c r="B3" s="7">
        <v>493.6</v>
      </c>
      <c r="C3" s="8">
        <v>566.6</v>
      </c>
      <c r="D3" s="7">
        <v>520.8</v>
      </c>
      <c r="E3" s="7">
        <v>525.6</v>
      </c>
      <c r="F3" s="7">
        <v>508.7</v>
      </c>
      <c r="G3" s="7">
        <v>542.9</v>
      </c>
      <c r="H3" s="5"/>
      <c r="I3" s="5"/>
      <c r="J3" s="35">
        <f>AVERAGE(B3:I3)</f>
        <v>526.3666666666667</v>
      </c>
      <c r="K3" s="16"/>
      <c r="L3" s="16"/>
      <c r="M3" s="1"/>
      <c r="N3" s="1"/>
      <c r="O3" s="1"/>
      <c r="P3" s="1"/>
      <c r="Q3" s="1"/>
    </row>
    <row r="4" spans="1:17" ht="14.25">
      <c r="A4" s="9">
        <f>A3+1</f>
        <v>1974</v>
      </c>
      <c r="B4" s="7">
        <v>639.3</v>
      </c>
      <c r="C4" s="8">
        <v>562.9</v>
      </c>
      <c r="D4" s="7">
        <v>561.5</v>
      </c>
      <c r="E4" s="7">
        <v>627.3</v>
      </c>
      <c r="F4" s="7">
        <v>604.3</v>
      </c>
      <c r="G4" s="7">
        <v>699.1</v>
      </c>
      <c r="H4" s="5"/>
      <c r="I4" s="5"/>
      <c r="J4" s="35">
        <f aca="true" t="shared" si="0" ref="J4:J32">AVERAGE(B4:I4)</f>
        <v>615.7333333333333</v>
      </c>
      <c r="K4" s="16"/>
      <c r="L4" s="16"/>
      <c r="M4" s="1"/>
      <c r="N4" s="1"/>
      <c r="O4" s="1"/>
      <c r="P4" s="1"/>
      <c r="Q4" s="1"/>
    </row>
    <row r="5" spans="1:17" ht="14.25">
      <c r="A5" s="9">
        <f aca="true" t="shared" si="1" ref="A5:A30">A4+1</f>
        <v>1975</v>
      </c>
      <c r="B5" s="7">
        <v>732.5</v>
      </c>
      <c r="C5" s="8">
        <v>630.7</v>
      </c>
      <c r="D5" s="7">
        <v>691.6</v>
      </c>
      <c r="E5" s="7">
        <v>606.8</v>
      </c>
      <c r="F5" s="7">
        <v>620.5</v>
      </c>
      <c r="G5" s="7">
        <v>631.7</v>
      </c>
      <c r="H5" s="5"/>
      <c r="I5" s="5"/>
      <c r="J5" s="35">
        <f t="shared" si="0"/>
        <v>652.3000000000001</v>
      </c>
      <c r="K5" s="16"/>
      <c r="L5" s="16"/>
      <c r="M5" s="1"/>
      <c r="N5" s="1"/>
      <c r="O5" s="1"/>
      <c r="P5" s="1"/>
      <c r="Q5" s="1"/>
    </row>
    <row r="6" spans="1:17" ht="14.25">
      <c r="A6" s="9">
        <f t="shared" si="1"/>
        <v>1976</v>
      </c>
      <c r="B6" s="7">
        <v>474.7</v>
      </c>
      <c r="C6" s="8">
        <v>338.6</v>
      </c>
      <c r="D6" s="7">
        <v>450.9</v>
      </c>
      <c r="E6" s="7">
        <v>405.7</v>
      </c>
      <c r="F6" s="7">
        <v>453.2</v>
      </c>
      <c r="G6" s="7">
        <v>393.5</v>
      </c>
      <c r="H6" s="5"/>
      <c r="I6" s="5"/>
      <c r="J6" s="35">
        <f t="shared" si="0"/>
        <v>419.43333333333334</v>
      </c>
      <c r="K6" s="16"/>
      <c r="L6" s="16"/>
      <c r="M6" s="1"/>
      <c r="N6" s="1"/>
      <c r="O6" s="1"/>
      <c r="P6" s="1"/>
      <c r="Q6" s="1"/>
    </row>
    <row r="7" spans="1:17" ht="14.25">
      <c r="A7" s="9">
        <f t="shared" si="1"/>
        <v>1977</v>
      </c>
      <c r="B7" s="7">
        <v>758.6</v>
      </c>
      <c r="C7" s="8">
        <v>611</v>
      </c>
      <c r="D7" s="7">
        <v>844.2</v>
      </c>
      <c r="E7" s="7">
        <v>614.2</v>
      </c>
      <c r="F7" s="7">
        <v>784.5</v>
      </c>
      <c r="G7" s="7">
        <v>676.7</v>
      </c>
      <c r="H7" s="5"/>
      <c r="I7" s="5"/>
      <c r="J7" s="35">
        <f t="shared" si="0"/>
        <v>714.8666666666667</v>
      </c>
      <c r="K7" s="16"/>
      <c r="L7" s="16"/>
      <c r="M7" s="1"/>
      <c r="N7" s="1"/>
      <c r="O7" s="1"/>
      <c r="P7" s="1"/>
      <c r="Q7" s="1"/>
    </row>
    <row r="8" spans="1:17" ht="14.25">
      <c r="A8" s="9">
        <f t="shared" si="1"/>
        <v>1978</v>
      </c>
      <c r="B8" s="7">
        <v>707.3</v>
      </c>
      <c r="C8" s="8">
        <v>625.8</v>
      </c>
      <c r="D8" s="7">
        <v>660.3</v>
      </c>
      <c r="E8" s="7">
        <v>694.2</v>
      </c>
      <c r="F8" s="7">
        <v>657.8</v>
      </c>
      <c r="G8" s="7">
        <v>685.7</v>
      </c>
      <c r="H8" s="5"/>
      <c r="I8" s="5"/>
      <c r="J8" s="35">
        <f t="shared" si="0"/>
        <v>671.8499999999999</v>
      </c>
      <c r="K8" s="16"/>
      <c r="L8" s="16"/>
      <c r="M8" s="1"/>
      <c r="N8" s="1"/>
      <c r="O8" s="1"/>
      <c r="P8" s="1"/>
      <c r="Q8" s="1"/>
    </row>
    <row r="9" spans="1:17" ht="14.25">
      <c r="A9" s="9">
        <f t="shared" si="1"/>
        <v>1979</v>
      </c>
      <c r="B9" s="7">
        <v>787.5</v>
      </c>
      <c r="C9" s="8">
        <v>707.7</v>
      </c>
      <c r="D9" s="7">
        <v>816</v>
      </c>
      <c r="E9" s="7">
        <v>700</v>
      </c>
      <c r="F9" s="7">
        <v>756.8</v>
      </c>
      <c r="G9" s="7">
        <v>655.9</v>
      </c>
      <c r="H9" s="5"/>
      <c r="I9" s="5"/>
      <c r="J9" s="35">
        <f t="shared" si="0"/>
        <v>737.3166666666666</v>
      </c>
      <c r="K9" s="16"/>
      <c r="L9" s="16"/>
      <c r="M9" s="1"/>
      <c r="N9" s="1"/>
      <c r="O9" s="1"/>
      <c r="P9" s="1"/>
      <c r="Q9" s="1"/>
    </row>
    <row r="10" spans="1:17" ht="14.25">
      <c r="A10" s="9">
        <f t="shared" si="1"/>
        <v>1980</v>
      </c>
      <c r="B10" s="7">
        <v>691.2</v>
      </c>
      <c r="C10" s="8">
        <v>594.6</v>
      </c>
      <c r="D10" s="7">
        <v>639.1</v>
      </c>
      <c r="E10" s="7">
        <v>649.2</v>
      </c>
      <c r="F10" s="7">
        <v>646</v>
      </c>
      <c r="G10" s="7">
        <v>662.2</v>
      </c>
      <c r="H10" s="5"/>
      <c r="I10" s="5"/>
      <c r="J10" s="35">
        <f t="shared" si="0"/>
        <v>647.0500000000001</v>
      </c>
      <c r="K10" s="16"/>
      <c r="L10" s="16"/>
      <c r="M10" s="1"/>
      <c r="N10" s="1"/>
      <c r="O10" s="1"/>
      <c r="P10" s="1"/>
      <c r="Q10" s="1"/>
    </row>
    <row r="11" spans="1:17" ht="14.25">
      <c r="A11" s="9">
        <f t="shared" si="1"/>
        <v>1981</v>
      </c>
      <c r="B11" s="7">
        <v>804.7</v>
      </c>
      <c r="C11" s="8">
        <v>720.5</v>
      </c>
      <c r="D11" s="7">
        <v>863.1</v>
      </c>
      <c r="E11" s="7">
        <v>766.6</v>
      </c>
      <c r="F11" s="7">
        <v>759.5</v>
      </c>
      <c r="G11" s="7">
        <v>769.8</v>
      </c>
      <c r="H11" s="5"/>
      <c r="I11" s="5"/>
      <c r="J11" s="35">
        <f t="shared" si="0"/>
        <v>780.6999999999999</v>
      </c>
      <c r="K11" s="16"/>
      <c r="L11" s="16"/>
      <c r="M11" s="1"/>
      <c r="N11" s="1"/>
      <c r="O11" s="1"/>
      <c r="P11" s="1"/>
      <c r="Q11" s="1"/>
    </row>
    <row r="12" spans="1:17" ht="14.25">
      <c r="A12" s="9">
        <f t="shared" si="1"/>
        <v>1982</v>
      </c>
      <c r="B12" s="7">
        <v>727.7</v>
      </c>
      <c r="C12" s="8">
        <v>684.1</v>
      </c>
      <c r="D12" s="7">
        <v>735.6</v>
      </c>
      <c r="E12" s="7">
        <v>665.9</v>
      </c>
      <c r="F12" s="7">
        <v>646.3</v>
      </c>
      <c r="G12" s="7">
        <v>674.6</v>
      </c>
      <c r="H12" s="5"/>
      <c r="I12" s="5"/>
      <c r="J12" s="35">
        <f t="shared" si="0"/>
        <v>689.0333333333334</v>
      </c>
      <c r="K12" s="16"/>
      <c r="L12" s="16"/>
      <c r="M12" s="1"/>
      <c r="N12" s="1"/>
      <c r="O12" s="1"/>
      <c r="P12" s="1"/>
      <c r="Q12" s="1"/>
    </row>
    <row r="13" spans="1:17" ht="14.25">
      <c r="A13" s="9">
        <f t="shared" si="1"/>
        <v>1983</v>
      </c>
      <c r="B13" s="7">
        <v>668.3</v>
      </c>
      <c r="C13" s="8">
        <v>635.1</v>
      </c>
      <c r="D13" s="7">
        <v>677.4</v>
      </c>
      <c r="E13" s="7">
        <v>582.1</v>
      </c>
      <c r="F13" s="7">
        <v>721.7</v>
      </c>
      <c r="G13" s="7">
        <v>603.3</v>
      </c>
      <c r="H13" s="5"/>
      <c r="I13" s="5"/>
      <c r="J13" s="35">
        <f t="shared" si="0"/>
        <v>647.9833333333335</v>
      </c>
      <c r="K13" s="16"/>
      <c r="L13" s="16"/>
      <c r="M13" s="1"/>
      <c r="N13" s="1"/>
      <c r="O13" s="1"/>
      <c r="P13" s="1"/>
      <c r="Q13" s="1"/>
    </row>
    <row r="14" spans="1:17" ht="14.25">
      <c r="A14" s="9">
        <f t="shared" si="1"/>
        <v>1984</v>
      </c>
      <c r="B14" s="7">
        <v>850.2</v>
      </c>
      <c r="C14" s="8">
        <v>718.8</v>
      </c>
      <c r="D14" s="7">
        <v>758.5</v>
      </c>
      <c r="E14" s="7">
        <v>872.8</v>
      </c>
      <c r="F14" s="7">
        <v>757.5</v>
      </c>
      <c r="G14" s="7">
        <v>787.7</v>
      </c>
      <c r="H14" s="5"/>
      <c r="I14" s="5"/>
      <c r="J14" s="35">
        <f t="shared" si="0"/>
        <v>790.9166666666666</v>
      </c>
      <c r="K14" s="16"/>
      <c r="L14" s="16"/>
      <c r="M14" s="1"/>
      <c r="N14" s="1"/>
      <c r="O14" s="1"/>
      <c r="P14" s="1"/>
      <c r="Q14" s="1"/>
    </row>
    <row r="15" spans="1:17" ht="14.25">
      <c r="A15" s="9">
        <f t="shared" si="1"/>
        <v>1985</v>
      </c>
      <c r="B15" s="7">
        <v>593.6</v>
      </c>
      <c r="C15" s="8">
        <v>453.7</v>
      </c>
      <c r="D15" s="7">
        <v>598.9</v>
      </c>
      <c r="E15" s="7">
        <v>446.3</v>
      </c>
      <c r="F15" s="7">
        <v>520</v>
      </c>
      <c r="G15" s="7">
        <v>482.7</v>
      </c>
      <c r="H15" s="5"/>
      <c r="I15" s="5"/>
      <c r="J15" s="35">
        <f t="shared" si="0"/>
        <v>515.8666666666667</v>
      </c>
      <c r="K15" s="16"/>
      <c r="L15" s="16"/>
      <c r="M15" s="1"/>
      <c r="N15" s="1"/>
      <c r="O15" s="1"/>
      <c r="P15" s="1"/>
      <c r="Q15" s="1"/>
    </row>
    <row r="16" spans="1:17" ht="14.25">
      <c r="A16" s="9">
        <f t="shared" si="1"/>
        <v>1986</v>
      </c>
      <c r="B16" s="7">
        <v>634</v>
      </c>
      <c r="C16" s="7">
        <v>605.8</v>
      </c>
      <c r="D16" s="7">
        <v>693.7</v>
      </c>
      <c r="E16" s="7">
        <v>489.4</v>
      </c>
      <c r="F16" s="7">
        <v>626.8</v>
      </c>
      <c r="G16" s="7">
        <v>646.5</v>
      </c>
      <c r="H16" s="5"/>
      <c r="I16" s="5"/>
      <c r="J16" s="35">
        <f t="shared" si="0"/>
        <v>616.0333333333333</v>
      </c>
      <c r="K16" s="16"/>
      <c r="L16" s="16"/>
      <c r="M16" s="1"/>
      <c r="N16" s="1"/>
      <c r="O16" s="1"/>
      <c r="P16" s="1"/>
      <c r="Q16" s="1"/>
    </row>
    <row r="17" spans="1:17" ht="14.25">
      <c r="A17" s="9">
        <f t="shared" si="1"/>
        <v>1987</v>
      </c>
      <c r="B17" s="7">
        <v>657.7</v>
      </c>
      <c r="C17" s="7">
        <v>662.4</v>
      </c>
      <c r="D17" s="7">
        <v>691.8</v>
      </c>
      <c r="E17" s="7">
        <v>627.5</v>
      </c>
      <c r="F17" s="7">
        <v>704</v>
      </c>
      <c r="G17" s="7">
        <v>639.4</v>
      </c>
      <c r="H17" s="5"/>
      <c r="I17" s="5"/>
      <c r="J17" s="35">
        <f t="shared" si="0"/>
        <v>663.8</v>
      </c>
      <c r="K17" s="16"/>
      <c r="L17" s="16"/>
      <c r="M17" s="1"/>
      <c r="N17" s="1"/>
      <c r="O17" s="1"/>
      <c r="P17" s="1"/>
      <c r="Q17" s="1"/>
    </row>
    <row r="18" spans="1:17" ht="14.25">
      <c r="A18" s="9">
        <f t="shared" si="1"/>
        <v>1988</v>
      </c>
      <c r="B18" s="7">
        <v>695.1</v>
      </c>
      <c r="C18" s="7">
        <v>687.3</v>
      </c>
      <c r="D18" s="7">
        <v>744.2</v>
      </c>
      <c r="E18" s="7">
        <v>649.7</v>
      </c>
      <c r="F18" s="7">
        <v>651.4</v>
      </c>
      <c r="G18" s="7">
        <v>698.7</v>
      </c>
      <c r="H18" s="5"/>
      <c r="I18" s="5"/>
      <c r="J18" s="35">
        <f t="shared" si="0"/>
        <v>687.7333333333335</v>
      </c>
      <c r="K18" s="16"/>
      <c r="L18" s="16"/>
      <c r="M18" s="1"/>
      <c r="N18" s="1"/>
      <c r="O18" s="1"/>
      <c r="P18" s="1"/>
      <c r="Q18" s="1"/>
    </row>
    <row r="19" spans="1:17" ht="14.25">
      <c r="A19" s="9">
        <f t="shared" si="1"/>
        <v>1989</v>
      </c>
      <c r="B19" s="7">
        <v>522.7</v>
      </c>
      <c r="C19" s="7">
        <v>422.5</v>
      </c>
      <c r="D19" s="7">
        <v>515</v>
      </c>
      <c r="E19" s="7">
        <v>510.2</v>
      </c>
      <c r="F19" s="7">
        <v>513.5</v>
      </c>
      <c r="G19" s="7">
        <v>484.8</v>
      </c>
      <c r="H19" s="5"/>
      <c r="I19" s="5"/>
      <c r="J19" s="35">
        <f t="shared" si="0"/>
        <v>494.78333333333336</v>
      </c>
      <c r="K19" s="16"/>
      <c r="L19" s="16"/>
      <c r="M19" s="1"/>
      <c r="N19" s="1"/>
      <c r="O19" s="1"/>
      <c r="P19" s="1"/>
      <c r="Q19" s="1"/>
    </row>
    <row r="20" spans="1:17" ht="14.25">
      <c r="A20" s="9">
        <f t="shared" si="1"/>
        <v>1990</v>
      </c>
      <c r="B20" s="7">
        <v>413.3</v>
      </c>
      <c r="C20" s="7">
        <v>415.6</v>
      </c>
      <c r="D20" s="7">
        <v>538</v>
      </c>
      <c r="E20" s="7">
        <v>401.2</v>
      </c>
      <c r="F20" s="7">
        <v>479.8</v>
      </c>
      <c r="G20" s="7">
        <v>468.8</v>
      </c>
      <c r="H20" s="5"/>
      <c r="I20" s="5"/>
      <c r="J20" s="35">
        <f t="shared" si="0"/>
        <v>452.78333333333336</v>
      </c>
      <c r="K20" s="16"/>
      <c r="L20" s="16"/>
      <c r="M20" s="1"/>
      <c r="N20" s="1"/>
      <c r="O20" s="1"/>
      <c r="P20" s="1"/>
      <c r="Q20" s="1"/>
    </row>
    <row r="21" spans="1:17" ht="14.25">
      <c r="A21" s="9">
        <f t="shared" si="1"/>
        <v>1991</v>
      </c>
      <c r="B21" s="7">
        <v>507</v>
      </c>
      <c r="C21" s="7">
        <v>515.7</v>
      </c>
      <c r="D21" s="7">
        <v>595.7</v>
      </c>
      <c r="E21" s="7">
        <v>454.8</v>
      </c>
      <c r="F21" s="7">
        <v>532.9</v>
      </c>
      <c r="G21" s="7">
        <v>557</v>
      </c>
      <c r="H21" s="5"/>
      <c r="I21" s="5"/>
      <c r="J21" s="35">
        <f t="shared" si="0"/>
        <v>527.1833333333334</v>
      </c>
      <c r="K21" s="16"/>
      <c r="L21" s="16"/>
      <c r="M21" s="1"/>
      <c r="N21" s="1"/>
      <c r="O21" s="1"/>
      <c r="P21" s="1"/>
      <c r="Q21" s="1"/>
    </row>
    <row r="22" spans="1:17" ht="14.25">
      <c r="A22" s="9">
        <f t="shared" si="1"/>
        <v>1992</v>
      </c>
      <c r="B22" s="7">
        <v>478.6</v>
      </c>
      <c r="C22" s="7">
        <v>442.7</v>
      </c>
      <c r="D22" s="7">
        <v>817.9</v>
      </c>
      <c r="E22" s="7">
        <v>447.5</v>
      </c>
      <c r="F22" s="7">
        <v>504.1</v>
      </c>
      <c r="G22" s="7">
        <v>465.8</v>
      </c>
      <c r="H22" s="5"/>
      <c r="I22" s="5"/>
      <c r="J22" s="35">
        <f t="shared" si="0"/>
        <v>526.1</v>
      </c>
      <c r="K22" s="16"/>
      <c r="L22" s="16"/>
      <c r="M22" s="1"/>
      <c r="N22" s="1"/>
      <c r="O22" s="1"/>
      <c r="P22" s="1"/>
      <c r="Q22" s="1"/>
    </row>
    <row r="23" spans="1:17" ht="14.25">
      <c r="A23" s="9">
        <f t="shared" si="1"/>
        <v>1993</v>
      </c>
      <c r="B23" s="7">
        <v>563.4</v>
      </c>
      <c r="C23" s="7">
        <v>600.1</v>
      </c>
      <c r="D23" s="7">
        <v>808.1</v>
      </c>
      <c r="E23" s="7">
        <v>582.5</v>
      </c>
      <c r="F23" s="7">
        <v>614.2</v>
      </c>
      <c r="G23" s="7">
        <v>649</v>
      </c>
      <c r="H23" s="5"/>
      <c r="I23" s="5"/>
      <c r="J23" s="35">
        <f t="shared" si="0"/>
        <v>636.2166666666667</v>
      </c>
      <c r="K23" s="16"/>
      <c r="L23" s="16"/>
      <c r="M23" s="1"/>
      <c r="N23" s="1"/>
      <c r="O23" s="1"/>
      <c r="P23" s="1"/>
      <c r="Q23" s="1"/>
    </row>
    <row r="24" spans="1:17" ht="14.25">
      <c r="A24" s="9">
        <f t="shared" si="1"/>
        <v>1994</v>
      </c>
      <c r="B24" s="7">
        <v>730.1</v>
      </c>
      <c r="C24" s="7">
        <v>667.7</v>
      </c>
      <c r="D24" s="7">
        <v>1017.5</v>
      </c>
      <c r="E24" s="7">
        <v>728.8</v>
      </c>
      <c r="F24" s="7">
        <v>706.4</v>
      </c>
      <c r="G24" s="7">
        <v>674.6</v>
      </c>
      <c r="H24" s="5"/>
      <c r="I24" s="5"/>
      <c r="J24" s="35">
        <f t="shared" si="0"/>
        <v>754.1833333333334</v>
      </c>
      <c r="K24" s="16"/>
      <c r="L24" s="16"/>
      <c r="M24" s="1"/>
      <c r="N24" s="1"/>
      <c r="O24" s="1"/>
      <c r="P24" s="1"/>
      <c r="Q24" s="1"/>
    </row>
    <row r="25" spans="1:17" ht="14.25">
      <c r="A25" s="9">
        <f t="shared" si="1"/>
        <v>1995</v>
      </c>
      <c r="B25" s="7">
        <v>640.2</v>
      </c>
      <c r="C25" s="7">
        <v>614.4</v>
      </c>
      <c r="D25" s="7">
        <v>888.7</v>
      </c>
      <c r="E25" s="7">
        <v>573.4</v>
      </c>
      <c r="F25" s="7">
        <v>628.4</v>
      </c>
      <c r="G25" s="7">
        <v>590</v>
      </c>
      <c r="H25" s="5"/>
      <c r="I25" s="5"/>
      <c r="J25" s="35">
        <f t="shared" si="0"/>
        <v>655.85</v>
      </c>
      <c r="K25" s="16"/>
      <c r="L25" s="16"/>
      <c r="M25" s="1"/>
      <c r="N25" s="1"/>
      <c r="O25" s="1"/>
      <c r="P25" s="1"/>
      <c r="Q25" s="1"/>
    </row>
    <row r="26" spans="1:17" ht="14.25">
      <c r="A26" s="9">
        <f t="shared" si="1"/>
        <v>1996</v>
      </c>
      <c r="B26" s="7">
        <v>739.3</v>
      </c>
      <c r="C26" s="7">
        <v>500.8</v>
      </c>
      <c r="D26" s="7">
        <v>640.6</v>
      </c>
      <c r="E26" s="7">
        <v>427.9</v>
      </c>
      <c r="F26" s="7">
        <v>421.9</v>
      </c>
      <c r="G26" s="7">
        <v>461.6</v>
      </c>
      <c r="H26" s="5"/>
      <c r="I26" s="5"/>
      <c r="J26" s="35">
        <f t="shared" si="0"/>
        <v>532.0166666666667</v>
      </c>
      <c r="K26" s="16"/>
      <c r="L26" s="16"/>
      <c r="M26" s="1"/>
      <c r="N26" s="1"/>
      <c r="O26" s="1"/>
      <c r="P26" s="1"/>
      <c r="Q26" s="1"/>
    </row>
    <row r="27" spans="1:17" ht="14.25">
      <c r="A27" s="9">
        <f t="shared" si="1"/>
        <v>1997</v>
      </c>
      <c r="B27" s="7">
        <v>631.4</v>
      </c>
      <c r="C27" s="7">
        <v>640.4</v>
      </c>
      <c r="D27" s="7">
        <v>561</v>
      </c>
      <c r="E27" s="7">
        <v>610.8</v>
      </c>
      <c r="F27" s="7">
        <v>570.8</v>
      </c>
      <c r="G27" s="7">
        <v>654.8</v>
      </c>
      <c r="H27" s="5"/>
      <c r="I27" s="5"/>
      <c r="J27" s="35">
        <f t="shared" si="0"/>
        <v>611.5333333333333</v>
      </c>
      <c r="K27" s="16"/>
      <c r="L27" s="16"/>
      <c r="M27" s="1"/>
      <c r="N27" s="1"/>
      <c r="O27" s="1"/>
      <c r="P27" s="1"/>
      <c r="Q27" s="1"/>
    </row>
    <row r="28" spans="1:17" ht="14.25">
      <c r="A28" s="9">
        <f t="shared" si="1"/>
        <v>1998</v>
      </c>
      <c r="B28" s="7">
        <v>600.2</v>
      </c>
      <c r="C28" s="7">
        <v>658.7</v>
      </c>
      <c r="D28" s="7">
        <v>539.8</v>
      </c>
      <c r="E28" s="7">
        <v>653.6</v>
      </c>
      <c r="F28" s="7">
        <v>640.4</v>
      </c>
      <c r="G28" s="7">
        <v>657.2</v>
      </c>
      <c r="H28" s="5"/>
      <c r="I28" s="5"/>
      <c r="J28" s="35">
        <f t="shared" si="0"/>
        <v>624.9833333333335</v>
      </c>
      <c r="K28" s="16"/>
      <c r="L28" s="16"/>
      <c r="M28" s="1"/>
      <c r="N28" s="1"/>
      <c r="O28" s="1"/>
      <c r="P28" s="1"/>
      <c r="Q28" s="1"/>
    </row>
    <row r="29" spans="1:17" ht="14.25">
      <c r="A29" s="9">
        <f t="shared" si="1"/>
        <v>1999</v>
      </c>
      <c r="B29" s="7">
        <v>838.4</v>
      </c>
      <c r="C29" s="7">
        <v>854.8</v>
      </c>
      <c r="D29" s="7">
        <v>824.8</v>
      </c>
      <c r="E29" s="7">
        <v>782.2</v>
      </c>
      <c r="F29" s="7">
        <v>787.2</v>
      </c>
      <c r="G29" s="7">
        <v>762.8</v>
      </c>
      <c r="H29" s="5"/>
      <c r="I29" s="5"/>
      <c r="J29" s="35">
        <f t="shared" si="0"/>
        <v>808.3666666666667</v>
      </c>
      <c r="K29" s="16"/>
      <c r="L29" s="16"/>
      <c r="M29" s="1"/>
      <c r="N29" s="1"/>
      <c r="O29" s="1"/>
      <c r="P29" s="1"/>
      <c r="Q29" s="1"/>
    </row>
    <row r="30" spans="1:17" ht="14.25">
      <c r="A30" s="9">
        <f t="shared" si="1"/>
        <v>2000</v>
      </c>
      <c r="B30" s="7">
        <v>750.2</v>
      </c>
      <c r="C30" s="7">
        <v>772.9</v>
      </c>
      <c r="D30" s="7">
        <v>712.8</v>
      </c>
      <c r="E30" s="7">
        <v>731.8</v>
      </c>
      <c r="F30" s="7">
        <v>767.4</v>
      </c>
      <c r="G30" s="7">
        <v>849.2</v>
      </c>
      <c r="H30" s="5"/>
      <c r="I30" s="5"/>
      <c r="J30" s="35">
        <f t="shared" si="0"/>
        <v>764.0500000000001</v>
      </c>
      <c r="K30" s="16"/>
      <c r="L30" s="16"/>
      <c r="M30" s="1"/>
      <c r="N30" s="1"/>
      <c r="O30" s="36"/>
      <c r="P30" s="1"/>
      <c r="Q30" s="1"/>
    </row>
    <row r="31" spans="1:17" ht="14.25">
      <c r="A31" s="9">
        <v>2001</v>
      </c>
      <c r="B31" s="7">
        <v>1200</v>
      </c>
      <c r="C31" s="7">
        <v>1100</v>
      </c>
      <c r="D31" s="7">
        <v>1020</v>
      </c>
      <c r="E31" s="7">
        <v>880</v>
      </c>
      <c r="F31" s="7">
        <v>900</v>
      </c>
      <c r="G31" s="7">
        <v>1000</v>
      </c>
      <c r="H31" s="5"/>
      <c r="I31" s="5"/>
      <c r="J31" s="35">
        <f t="shared" si="0"/>
        <v>1016.6666666666666</v>
      </c>
      <c r="K31" s="16"/>
      <c r="L31" s="16"/>
      <c r="M31" s="1"/>
      <c r="N31" s="1"/>
      <c r="O31" s="36"/>
      <c r="P31" s="1"/>
      <c r="Q31" s="1"/>
    </row>
    <row r="32" spans="1:17" ht="14.25">
      <c r="A32" s="13" t="s">
        <v>10</v>
      </c>
      <c r="B32" s="14">
        <f aca="true" t="shared" si="2" ref="B32:G32">AVERAGE(B3:B31)</f>
        <v>673.4758620689656</v>
      </c>
      <c r="C32" s="14">
        <f t="shared" si="2"/>
        <v>621.1</v>
      </c>
      <c r="D32" s="14">
        <f t="shared" si="2"/>
        <v>704.3965517241379</v>
      </c>
      <c r="E32" s="14">
        <f t="shared" si="2"/>
        <v>610.6206896551724</v>
      </c>
      <c r="F32" s="14">
        <f t="shared" si="2"/>
        <v>637.4482758620688</v>
      </c>
      <c r="G32" s="14">
        <f t="shared" si="2"/>
        <v>638.8275862068965</v>
      </c>
      <c r="H32" s="6"/>
      <c r="I32" s="6"/>
      <c r="J32" s="18">
        <f t="shared" si="0"/>
        <v>647.6448275862068</v>
      </c>
      <c r="K32" s="16"/>
      <c r="L32" s="16"/>
      <c r="M32" s="1"/>
      <c r="N32" s="1"/>
      <c r="O32" s="1"/>
      <c r="P32" s="1"/>
      <c r="Q32" s="1"/>
    </row>
    <row r="33" spans="12:17" ht="12.75">
      <c r="L33" s="16"/>
      <c r="M33" s="1"/>
      <c r="N33" s="1"/>
      <c r="O33" s="1"/>
      <c r="P33" s="1"/>
      <c r="Q33" s="1"/>
    </row>
    <row r="34" spans="12:17" ht="12.75">
      <c r="L34" s="16"/>
      <c r="M34" s="1"/>
      <c r="N34" s="1"/>
      <c r="O34" s="1"/>
      <c r="P34" s="1"/>
      <c r="Q34" s="1"/>
    </row>
    <row r="35" spans="1:10" ht="12.75">
      <c r="A35" s="37" t="s">
        <v>16</v>
      </c>
      <c r="B35" s="37"/>
      <c r="C35" s="37"/>
      <c r="D35" s="37"/>
      <c r="E35" s="37"/>
      <c r="F35" s="37"/>
      <c r="G35" s="37"/>
      <c r="H35" s="37"/>
      <c r="I35" s="37"/>
      <c r="J35" s="37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5"/>
  <sheetViews>
    <sheetView zoomScale="75" zoomScaleNormal="75" workbookViewId="0" topLeftCell="A111">
      <selection activeCell="D136" sqref="D136:D138"/>
    </sheetView>
  </sheetViews>
  <sheetFormatPr defaultColWidth="11.421875" defaultRowHeight="12.75"/>
  <cols>
    <col min="3" max="3" width="21.57421875" style="0" bestFit="1" customWidth="1"/>
  </cols>
  <sheetData>
    <row r="1" spans="1:4" ht="12.75">
      <c r="A1" s="3" t="s">
        <v>0</v>
      </c>
      <c r="B1" s="3" t="s">
        <v>1</v>
      </c>
      <c r="C1" s="3" t="s">
        <v>2</v>
      </c>
      <c r="D1" s="3" t="s">
        <v>14</v>
      </c>
    </row>
    <row r="2" spans="1:4" ht="12.75">
      <c r="A2" s="1">
        <v>28070001</v>
      </c>
      <c r="B2">
        <v>1973</v>
      </c>
      <c r="C2">
        <v>525.6</v>
      </c>
      <c r="D2" s="1">
        <v>762.9</v>
      </c>
    </row>
    <row r="3" spans="1:4" ht="12.75">
      <c r="A3" s="1">
        <v>28070001</v>
      </c>
      <c r="B3">
        <f>B2+1</f>
        <v>1974</v>
      </c>
      <c r="C3">
        <v>627.3</v>
      </c>
      <c r="D3" s="1">
        <v>776.6</v>
      </c>
    </row>
    <row r="4" spans="1:4" ht="12.75">
      <c r="A4" s="1">
        <v>28070001</v>
      </c>
      <c r="B4">
        <f aca="true" t="shared" si="0" ref="B4:B29">B3+1</f>
        <v>1975</v>
      </c>
      <c r="C4">
        <v>606.8</v>
      </c>
      <c r="D4" s="1">
        <v>755.6</v>
      </c>
    </row>
    <row r="5" spans="1:4" ht="12.75">
      <c r="A5" s="1">
        <v>28070001</v>
      </c>
      <c r="B5">
        <f t="shared" si="0"/>
        <v>1976</v>
      </c>
      <c r="C5">
        <v>405.7</v>
      </c>
      <c r="D5" s="1">
        <v>892.4</v>
      </c>
    </row>
    <row r="6" spans="1:4" ht="12.75">
      <c r="A6" s="1">
        <v>28070001</v>
      </c>
      <c r="B6">
        <f t="shared" si="0"/>
        <v>1977</v>
      </c>
      <c r="C6">
        <v>614.2</v>
      </c>
      <c r="D6" s="1">
        <v>718.4</v>
      </c>
    </row>
    <row r="7" spans="1:4" ht="12.75">
      <c r="A7" s="1">
        <v>28070001</v>
      </c>
      <c r="B7">
        <f t="shared" si="0"/>
        <v>1978</v>
      </c>
      <c r="C7">
        <v>694.2</v>
      </c>
      <c r="D7" s="1">
        <v>719.1</v>
      </c>
    </row>
    <row r="8" spans="1:4" ht="12.75">
      <c r="A8" s="1">
        <v>28070001</v>
      </c>
      <c r="B8">
        <f t="shared" si="0"/>
        <v>1979</v>
      </c>
      <c r="C8">
        <v>700</v>
      </c>
      <c r="D8" s="1">
        <v>741.1</v>
      </c>
    </row>
    <row r="9" spans="1:4" ht="12.75">
      <c r="A9" s="1">
        <v>28070001</v>
      </c>
      <c r="B9">
        <f t="shared" si="0"/>
        <v>1980</v>
      </c>
      <c r="C9">
        <v>649.2</v>
      </c>
      <c r="D9" s="1">
        <v>728.8</v>
      </c>
    </row>
    <row r="10" spans="1:4" ht="12.75">
      <c r="A10" s="1">
        <v>28070001</v>
      </c>
      <c r="B10">
        <f t="shared" si="0"/>
        <v>1981</v>
      </c>
      <c r="C10">
        <v>766.6</v>
      </c>
      <c r="D10" s="1">
        <v>678</v>
      </c>
    </row>
    <row r="11" spans="1:4" ht="12.75">
      <c r="A11" s="1">
        <v>28070001</v>
      </c>
      <c r="B11">
        <f t="shared" si="0"/>
        <v>1982</v>
      </c>
      <c r="C11">
        <v>665.9</v>
      </c>
      <c r="D11" s="1">
        <v>753.3</v>
      </c>
    </row>
    <row r="12" spans="1:4" ht="12.75">
      <c r="A12" s="1">
        <v>28070001</v>
      </c>
      <c r="B12">
        <f t="shared" si="0"/>
        <v>1983</v>
      </c>
      <c r="C12">
        <v>582.1</v>
      </c>
      <c r="D12" s="1">
        <v>739.2</v>
      </c>
    </row>
    <row r="13" spans="1:4" ht="12.75">
      <c r="A13" s="1">
        <v>28070001</v>
      </c>
      <c r="B13">
        <f t="shared" si="0"/>
        <v>1984</v>
      </c>
      <c r="C13">
        <v>872.8</v>
      </c>
      <c r="D13" s="1">
        <v>997.3</v>
      </c>
    </row>
    <row r="14" spans="1:4" ht="12.75">
      <c r="A14" s="1">
        <v>28070001</v>
      </c>
      <c r="B14">
        <f t="shared" si="0"/>
        <v>1985</v>
      </c>
      <c r="C14">
        <v>446.3</v>
      </c>
      <c r="D14" s="1">
        <v>2071.9</v>
      </c>
    </row>
    <row r="15" spans="1:4" ht="12.75">
      <c r="A15" s="1">
        <v>28070001</v>
      </c>
      <c r="B15">
        <f t="shared" si="0"/>
        <v>1986</v>
      </c>
      <c r="C15">
        <v>489.4</v>
      </c>
      <c r="D15" s="1">
        <v>2074.2</v>
      </c>
    </row>
    <row r="16" spans="1:4" ht="12.75">
      <c r="A16" s="1">
        <v>28070001</v>
      </c>
      <c r="B16">
        <f t="shared" si="0"/>
        <v>1987</v>
      </c>
      <c r="C16">
        <v>627.5</v>
      </c>
      <c r="D16" s="1">
        <v>1895.2</v>
      </c>
    </row>
    <row r="17" spans="1:4" ht="12.75">
      <c r="A17" s="1">
        <v>28070001</v>
      </c>
      <c r="B17">
        <f t="shared" si="0"/>
        <v>1988</v>
      </c>
      <c r="C17">
        <v>649.7</v>
      </c>
      <c r="D17" s="1">
        <v>2000.9</v>
      </c>
    </row>
    <row r="18" spans="1:4" ht="12.75">
      <c r="A18" s="1">
        <v>28070001</v>
      </c>
      <c r="B18">
        <f t="shared" si="0"/>
        <v>1989</v>
      </c>
      <c r="C18">
        <v>510.2</v>
      </c>
      <c r="D18" s="1">
        <v>2369.1</v>
      </c>
    </row>
    <row r="19" spans="1:4" ht="12.75">
      <c r="A19" s="1">
        <v>28070001</v>
      </c>
      <c r="B19">
        <f t="shared" si="0"/>
        <v>1990</v>
      </c>
      <c r="C19">
        <v>401.2</v>
      </c>
      <c r="D19" s="1">
        <v>2454.2</v>
      </c>
    </row>
    <row r="20" spans="1:4" ht="12.75">
      <c r="A20" s="1">
        <v>28070001</v>
      </c>
      <c r="B20">
        <f t="shared" si="0"/>
        <v>1991</v>
      </c>
      <c r="C20">
        <v>454.8</v>
      </c>
      <c r="D20" s="1">
        <v>2011.3</v>
      </c>
    </row>
    <row r="21" spans="1:4" ht="12.75">
      <c r="A21" s="1">
        <v>28070001</v>
      </c>
      <c r="B21">
        <f t="shared" si="0"/>
        <v>1992</v>
      </c>
      <c r="C21">
        <v>447.5</v>
      </c>
      <c r="D21" s="1">
        <v>2157.4</v>
      </c>
    </row>
    <row r="22" spans="1:4" ht="12.75">
      <c r="A22" s="1">
        <v>28070001</v>
      </c>
      <c r="B22">
        <f t="shared" si="0"/>
        <v>1993</v>
      </c>
      <c r="C22">
        <v>582.5</v>
      </c>
      <c r="D22" s="1">
        <v>2173.4</v>
      </c>
    </row>
    <row r="23" spans="1:4" ht="12.75">
      <c r="A23" s="1">
        <v>28070001</v>
      </c>
      <c r="B23">
        <f t="shared" si="0"/>
        <v>1994</v>
      </c>
      <c r="C23">
        <v>728.8</v>
      </c>
      <c r="D23" s="1">
        <v>2284.3</v>
      </c>
    </row>
    <row r="24" spans="1:4" ht="12.75">
      <c r="A24" s="1">
        <v>28070001</v>
      </c>
      <c r="B24">
        <f t="shared" si="0"/>
        <v>1995</v>
      </c>
      <c r="C24">
        <v>573.4</v>
      </c>
      <c r="D24" s="1">
        <v>2306.9</v>
      </c>
    </row>
    <row r="25" spans="1:4" ht="12.75">
      <c r="A25" s="1">
        <v>28070001</v>
      </c>
      <c r="B25">
        <f t="shared" si="0"/>
        <v>1996</v>
      </c>
      <c r="C25">
        <v>427.9</v>
      </c>
      <c r="D25" s="1">
        <v>2261.4</v>
      </c>
    </row>
    <row r="26" spans="1:4" ht="12.75">
      <c r="A26" s="1">
        <v>28070001</v>
      </c>
      <c r="B26">
        <f t="shared" si="0"/>
        <v>1997</v>
      </c>
      <c r="C26">
        <v>610.8</v>
      </c>
      <c r="D26" s="1">
        <v>2268.6</v>
      </c>
    </row>
    <row r="27" spans="1:4" ht="12.75">
      <c r="A27" s="1">
        <v>28070001</v>
      </c>
      <c r="B27">
        <f t="shared" si="0"/>
        <v>1998</v>
      </c>
      <c r="C27">
        <v>653.6</v>
      </c>
      <c r="D27" s="1">
        <v>2145.8</v>
      </c>
    </row>
    <row r="28" spans="1:4" ht="12.75">
      <c r="A28" s="1">
        <v>28070001</v>
      </c>
      <c r="B28">
        <f t="shared" si="0"/>
        <v>1999</v>
      </c>
      <c r="C28">
        <v>782.2</v>
      </c>
      <c r="D28" s="1">
        <v>2300</v>
      </c>
    </row>
    <row r="29" spans="1:4" ht="12.75">
      <c r="A29" s="1">
        <v>28070001</v>
      </c>
      <c r="B29">
        <f t="shared" si="0"/>
        <v>2000</v>
      </c>
      <c r="C29">
        <v>731.8</v>
      </c>
      <c r="D29" s="1">
        <v>2210.2</v>
      </c>
    </row>
    <row r="30" spans="1:4" s="2" customFormat="1" ht="12.75">
      <c r="A30" s="2" t="s">
        <v>3</v>
      </c>
      <c r="C30" s="2">
        <v>601</v>
      </c>
      <c r="D30" s="2">
        <f>AVERAGE(D2:D29)</f>
        <v>1580.267857142857</v>
      </c>
    </row>
    <row r="31" spans="1:4" ht="12.75">
      <c r="A31" s="1">
        <v>28198001</v>
      </c>
      <c r="B31">
        <v>1973</v>
      </c>
      <c r="C31">
        <v>508.7</v>
      </c>
      <c r="D31" s="1">
        <v>8.3</v>
      </c>
    </row>
    <row r="32" spans="1:4" ht="12.75">
      <c r="A32" s="1">
        <v>28198001</v>
      </c>
      <c r="B32">
        <f>B31+1</f>
        <v>1974</v>
      </c>
      <c r="C32">
        <v>620.5</v>
      </c>
      <c r="D32" s="1">
        <v>6.2</v>
      </c>
    </row>
    <row r="33" spans="1:4" ht="12.75">
      <c r="A33" s="1">
        <v>28198001</v>
      </c>
      <c r="B33">
        <f aca="true" t="shared" si="1" ref="B33:B57">B32+1</f>
        <v>1975</v>
      </c>
      <c r="C33">
        <v>453.2</v>
      </c>
      <c r="D33" s="1">
        <v>4.3</v>
      </c>
    </row>
    <row r="34" spans="1:4" ht="12.75">
      <c r="A34" s="1">
        <v>28198001</v>
      </c>
      <c r="B34">
        <f t="shared" si="1"/>
        <v>1976</v>
      </c>
      <c r="C34">
        <v>784.5</v>
      </c>
      <c r="D34" s="1">
        <v>5.7</v>
      </c>
    </row>
    <row r="35" spans="1:4" ht="12.75">
      <c r="A35" s="1">
        <v>28198001</v>
      </c>
      <c r="B35">
        <f t="shared" si="1"/>
        <v>1977</v>
      </c>
      <c r="C35">
        <v>657.8</v>
      </c>
      <c r="D35" s="1">
        <v>4.9</v>
      </c>
    </row>
    <row r="36" spans="1:4" ht="12.75">
      <c r="A36" s="1">
        <v>28198001</v>
      </c>
      <c r="B36">
        <f t="shared" si="1"/>
        <v>1978</v>
      </c>
      <c r="C36">
        <v>756.8</v>
      </c>
      <c r="D36" s="1">
        <v>11.1</v>
      </c>
    </row>
    <row r="37" spans="1:4" ht="12.75">
      <c r="A37" s="1">
        <v>28198001</v>
      </c>
      <c r="B37">
        <f t="shared" si="1"/>
        <v>1979</v>
      </c>
      <c r="C37">
        <v>646</v>
      </c>
      <c r="D37" s="1">
        <v>5.5</v>
      </c>
    </row>
    <row r="38" spans="1:4" ht="12.75">
      <c r="A38" s="1">
        <v>28198001</v>
      </c>
      <c r="B38">
        <f t="shared" si="1"/>
        <v>1980</v>
      </c>
      <c r="C38">
        <v>759.5</v>
      </c>
      <c r="D38" s="1">
        <v>7.8</v>
      </c>
    </row>
    <row r="39" spans="1:4" ht="12.75">
      <c r="A39" s="1">
        <v>28198001</v>
      </c>
      <c r="B39">
        <f t="shared" si="1"/>
        <v>1981</v>
      </c>
      <c r="C39">
        <v>646.3</v>
      </c>
      <c r="D39" s="1">
        <v>5.3</v>
      </c>
    </row>
    <row r="40" spans="1:4" ht="12.75">
      <c r="A40" s="1">
        <v>28198001</v>
      </c>
      <c r="B40">
        <f t="shared" si="1"/>
        <v>1982</v>
      </c>
      <c r="C40">
        <v>721.7</v>
      </c>
      <c r="D40" s="1">
        <v>6.5</v>
      </c>
    </row>
    <row r="41" spans="1:4" ht="12.75">
      <c r="A41" s="1">
        <v>28198001</v>
      </c>
      <c r="B41">
        <f t="shared" si="1"/>
        <v>1983</v>
      </c>
      <c r="C41">
        <v>757.5</v>
      </c>
      <c r="D41" s="1">
        <v>3.9</v>
      </c>
    </row>
    <row r="42" spans="1:4" ht="12.75">
      <c r="A42" s="1">
        <v>28198001</v>
      </c>
      <c r="B42">
        <f t="shared" si="1"/>
        <v>1984</v>
      </c>
      <c r="C42">
        <v>520</v>
      </c>
      <c r="D42" s="1">
        <v>5.8</v>
      </c>
    </row>
    <row r="43" spans="1:4" ht="12.75">
      <c r="A43" s="1">
        <v>28198001</v>
      </c>
      <c r="B43">
        <f t="shared" si="1"/>
        <v>1985</v>
      </c>
      <c r="C43">
        <v>626.8</v>
      </c>
      <c r="D43" s="1">
        <v>8</v>
      </c>
    </row>
    <row r="44" spans="1:4" ht="12.75">
      <c r="A44" s="1">
        <v>28198001</v>
      </c>
      <c r="B44">
        <f t="shared" si="1"/>
        <v>1986</v>
      </c>
      <c r="C44">
        <v>704</v>
      </c>
      <c r="D44" s="1">
        <v>4.6</v>
      </c>
    </row>
    <row r="45" spans="1:4" ht="12.75">
      <c r="A45" s="1">
        <v>28198001</v>
      </c>
      <c r="B45">
        <f t="shared" si="1"/>
        <v>1987</v>
      </c>
      <c r="C45">
        <v>651.4</v>
      </c>
      <c r="D45" s="1">
        <v>6.3</v>
      </c>
    </row>
    <row r="46" spans="1:4" ht="12.75">
      <c r="A46" s="1">
        <v>28198001</v>
      </c>
      <c r="B46">
        <f t="shared" si="1"/>
        <v>1988</v>
      </c>
      <c r="C46">
        <v>513.5</v>
      </c>
      <c r="D46" s="1">
        <v>10.1</v>
      </c>
    </row>
    <row r="47" spans="1:4" ht="12.75">
      <c r="A47" s="1">
        <v>28198001</v>
      </c>
      <c r="B47">
        <f t="shared" si="1"/>
        <v>1989</v>
      </c>
      <c r="C47">
        <v>479.8</v>
      </c>
      <c r="D47" s="1">
        <v>7.1</v>
      </c>
    </row>
    <row r="48" spans="1:4" ht="12.75">
      <c r="A48" s="1">
        <v>28198001</v>
      </c>
      <c r="B48">
        <f t="shared" si="1"/>
        <v>1990</v>
      </c>
      <c r="C48">
        <v>532.9</v>
      </c>
      <c r="D48" s="1">
        <v>6.2</v>
      </c>
    </row>
    <row r="49" spans="1:4" ht="12.75">
      <c r="A49" s="1">
        <v>28198001</v>
      </c>
      <c r="B49">
        <f t="shared" si="1"/>
        <v>1991</v>
      </c>
      <c r="C49">
        <v>504.1</v>
      </c>
      <c r="D49" s="1">
        <v>12.6</v>
      </c>
    </row>
    <row r="50" spans="1:4" ht="12.75">
      <c r="A50" s="1">
        <v>28198001</v>
      </c>
      <c r="B50">
        <f t="shared" si="1"/>
        <v>1992</v>
      </c>
      <c r="C50">
        <v>614.2</v>
      </c>
      <c r="D50" s="1">
        <v>11.8</v>
      </c>
    </row>
    <row r="51" spans="1:4" ht="12.75">
      <c r="A51" s="1">
        <v>28198001</v>
      </c>
      <c r="B51">
        <f t="shared" si="1"/>
        <v>1993</v>
      </c>
      <c r="C51">
        <v>706.4</v>
      </c>
      <c r="D51" s="1">
        <v>5.9</v>
      </c>
    </row>
    <row r="52" spans="1:4" ht="12.75">
      <c r="A52" s="1">
        <v>28198001</v>
      </c>
      <c r="B52">
        <f t="shared" si="1"/>
        <v>1994</v>
      </c>
      <c r="C52">
        <v>628.4</v>
      </c>
      <c r="D52" s="1">
        <v>3.2</v>
      </c>
    </row>
    <row r="53" spans="1:4" ht="12.75">
      <c r="A53" s="1">
        <v>28198001</v>
      </c>
      <c r="B53">
        <f t="shared" si="1"/>
        <v>1995</v>
      </c>
      <c r="C53">
        <v>421.9</v>
      </c>
      <c r="D53" s="1">
        <v>3.7</v>
      </c>
    </row>
    <row r="54" spans="1:4" ht="12.75">
      <c r="A54" s="1">
        <v>28198001</v>
      </c>
      <c r="B54">
        <f>B53+1</f>
        <v>1996</v>
      </c>
      <c r="C54">
        <v>570.8</v>
      </c>
      <c r="D54" s="1">
        <v>7.7</v>
      </c>
    </row>
    <row r="55" spans="1:4" ht="12.75">
      <c r="A55" s="1">
        <v>28198001</v>
      </c>
      <c r="B55">
        <f t="shared" si="1"/>
        <v>1997</v>
      </c>
      <c r="C55">
        <v>640.4</v>
      </c>
      <c r="D55" s="1">
        <v>4.8</v>
      </c>
    </row>
    <row r="56" spans="1:4" ht="12.75">
      <c r="A56" s="1">
        <v>28198001</v>
      </c>
      <c r="B56">
        <f t="shared" si="1"/>
        <v>1998</v>
      </c>
      <c r="C56">
        <v>787.2</v>
      </c>
      <c r="D56" s="1">
        <v>7</v>
      </c>
    </row>
    <row r="57" spans="1:4" ht="12.75">
      <c r="A57" s="1">
        <v>28198001</v>
      </c>
      <c r="B57">
        <f t="shared" si="1"/>
        <v>1999</v>
      </c>
      <c r="C57">
        <v>767.4</v>
      </c>
      <c r="D57" s="1">
        <v>12.1</v>
      </c>
    </row>
    <row r="58" spans="1:4" ht="12.75">
      <c r="A58" s="1"/>
      <c r="B58">
        <v>2000</v>
      </c>
      <c r="D58" s="1">
        <f>AVERAGE(D31:D57)</f>
        <v>6.903703703703703</v>
      </c>
    </row>
    <row r="59" spans="1:3" s="2" customFormat="1" ht="12.75">
      <c r="A59" s="2" t="s">
        <v>4</v>
      </c>
      <c r="C59" s="2">
        <v>629</v>
      </c>
    </row>
    <row r="60" spans="1:4" ht="12.75">
      <c r="A60" s="1">
        <v>45055001</v>
      </c>
      <c r="B60">
        <v>1973</v>
      </c>
      <c r="C60">
        <v>493.6</v>
      </c>
      <c r="D60" s="1">
        <v>8.7</v>
      </c>
    </row>
    <row r="61" spans="1:4" ht="12.75">
      <c r="A61" s="1">
        <v>45055001</v>
      </c>
      <c r="B61">
        <f>B60+1</f>
        <v>1974</v>
      </c>
      <c r="C61">
        <v>639.3</v>
      </c>
      <c r="D61" s="1">
        <v>11.5</v>
      </c>
    </row>
    <row r="62" spans="1:4" ht="12.75">
      <c r="A62" s="1">
        <v>45055001</v>
      </c>
      <c r="B62">
        <f aca="true" t="shared" si="2" ref="B62:B87">B61+1</f>
        <v>1975</v>
      </c>
      <c r="C62">
        <v>732.5</v>
      </c>
      <c r="D62" s="1">
        <v>9.4</v>
      </c>
    </row>
    <row r="63" spans="1:4" ht="12.75">
      <c r="A63" s="1">
        <v>45055001</v>
      </c>
      <c r="B63">
        <f t="shared" si="2"/>
        <v>1976</v>
      </c>
      <c r="C63">
        <v>474.7</v>
      </c>
      <c r="D63" s="1">
        <v>7.9</v>
      </c>
    </row>
    <row r="64" spans="1:4" ht="12.75">
      <c r="A64" s="1">
        <v>45055001</v>
      </c>
      <c r="B64">
        <f t="shared" si="2"/>
        <v>1977</v>
      </c>
      <c r="C64">
        <v>758.6</v>
      </c>
      <c r="D64" s="1">
        <v>10.7</v>
      </c>
    </row>
    <row r="65" spans="1:4" ht="12.75">
      <c r="A65" s="1">
        <v>45055001</v>
      </c>
      <c r="B65">
        <f t="shared" si="2"/>
        <v>1978</v>
      </c>
      <c r="C65">
        <v>707.3</v>
      </c>
      <c r="D65" s="1">
        <v>7.6</v>
      </c>
    </row>
    <row r="66" spans="1:4" ht="12.75">
      <c r="A66" s="1">
        <v>45055001</v>
      </c>
      <c r="B66">
        <f t="shared" si="2"/>
        <v>1979</v>
      </c>
      <c r="C66">
        <v>787.5</v>
      </c>
      <c r="D66" s="1">
        <v>14.5</v>
      </c>
    </row>
    <row r="67" spans="1:4" ht="12.75">
      <c r="A67" s="1">
        <v>45055001</v>
      </c>
      <c r="B67">
        <f t="shared" si="2"/>
        <v>1980</v>
      </c>
      <c r="C67">
        <v>691.2</v>
      </c>
      <c r="D67" s="1">
        <v>5.5</v>
      </c>
    </row>
    <row r="68" spans="1:4" ht="12.75">
      <c r="A68" s="1">
        <v>45055001</v>
      </c>
      <c r="B68">
        <f t="shared" si="2"/>
        <v>1981</v>
      </c>
      <c r="C68">
        <v>804.7</v>
      </c>
      <c r="D68" s="1">
        <v>8.3</v>
      </c>
    </row>
    <row r="69" spans="1:4" ht="12.75">
      <c r="A69" s="1">
        <v>45055001</v>
      </c>
      <c r="B69">
        <f t="shared" si="2"/>
        <v>1982</v>
      </c>
      <c r="C69">
        <v>727.7</v>
      </c>
      <c r="D69" s="1">
        <v>5.8</v>
      </c>
    </row>
    <row r="70" spans="1:4" ht="12.75">
      <c r="A70" s="1">
        <v>45055001</v>
      </c>
      <c r="B70">
        <f t="shared" si="2"/>
        <v>1983</v>
      </c>
      <c r="C70">
        <v>668.3</v>
      </c>
      <c r="D70" s="1">
        <v>8.3</v>
      </c>
    </row>
    <row r="71" spans="1:4" ht="12.75">
      <c r="A71" s="1">
        <v>45055001</v>
      </c>
      <c r="B71">
        <f t="shared" si="2"/>
        <v>1984</v>
      </c>
      <c r="C71">
        <v>850.2</v>
      </c>
      <c r="D71" s="1">
        <v>7.4</v>
      </c>
    </row>
    <row r="72" spans="1:4" ht="12.75">
      <c r="A72" s="1">
        <v>45055001</v>
      </c>
      <c r="B72">
        <f t="shared" si="2"/>
        <v>1985</v>
      </c>
      <c r="C72">
        <v>593.6</v>
      </c>
      <c r="D72" s="1">
        <v>12.3</v>
      </c>
    </row>
    <row r="73" spans="1:4" ht="12.75">
      <c r="A73" s="1">
        <v>45055001</v>
      </c>
      <c r="B73">
        <f t="shared" si="2"/>
        <v>1986</v>
      </c>
      <c r="C73">
        <v>634</v>
      </c>
      <c r="D73" s="1">
        <v>9.6</v>
      </c>
    </row>
    <row r="74" spans="1:4" ht="12.75">
      <c r="A74" s="1">
        <v>45055001</v>
      </c>
      <c r="B74">
        <f t="shared" si="2"/>
        <v>1987</v>
      </c>
      <c r="C74">
        <v>657.7</v>
      </c>
      <c r="D74" s="1">
        <v>3.5</v>
      </c>
    </row>
    <row r="75" spans="1:4" ht="12.75">
      <c r="A75" s="1">
        <v>45055001</v>
      </c>
      <c r="B75">
        <f t="shared" si="2"/>
        <v>1988</v>
      </c>
      <c r="C75">
        <v>695.1</v>
      </c>
      <c r="D75" s="1">
        <v>3.3</v>
      </c>
    </row>
    <row r="76" spans="1:4" ht="12.75">
      <c r="A76" s="1">
        <v>45055001</v>
      </c>
      <c r="B76">
        <f t="shared" si="2"/>
        <v>1989</v>
      </c>
      <c r="C76">
        <v>522.7</v>
      </c>
      <c r="D76" s="1">
        <v>14.3</v>
      </c>
    </row>
    <row r="77" spans="1:4" ht="12.75">
      <c r="A77" s="1">
        <v>45055001</v>
      </c>
      <c r="B77">
        <f t="shared" si="2"/>
        <v>1990</v>
      </c>
      <c r="C77">
        <v>413.3</v>
      </c>
      <c r="D77" s="1">
        <v>10.9</v>
      </c>
    </row>
    <row r="78" spans="1:4" ht="12.75">
      <c r="A78" s="1">
        <v>45055001</v>
      </c>
      <c r="B78">
        <f t="shared" si="2"/>
        <v>1991</v>
      </c>
      <c r="C78">
        <v>507</v>
      </c>
      <c r="D78" s="1">
        <v>4.2</v>
      </c>
    </row>
    <row r="79" spans="1:4" ht="12.75">
      <c r="A79" s="1">
        <v>45055001</v>
      </c>
      <c r="B79">
        <f t="shared" si="2"/>
        <v>1992</v>
      </c>
      <c r="C79">
        <v>478.6</v>
      </c>
      <c r="D79" s="1">
        <v>10</v>
      </c>
    </row>
    <row r="80" spans="1:4" ht="12.75">
      <c r="A80" s="1">
        <v>45055001</v>
      </c>
      <c r="B80">
        <f t="shared" si="2"/>
        <v>1993</v>
      </c>
      <c r="C80">
        <v>563.4</v>
      </c>
      <c r="D80" s="1">
        <v>14.6</v>
      </c>
    </row>
    <row r="81" spans="1:4" ht="12.75">
      <c r="A81" s="1">
        <v>45055001</v>
      </c>
      <c r="B81">
        <f t="shared" si="2"/>
        <v>1994</v>
      </c>
      <c r="C81">
        <v>730.1</v>
      </c>
      <c r="D81" s="1">
        <v>10.6</v>
      </c>
    </row>
    <row r="82" spans="1:4" ht="12.75">
      <c r="A82" s="1">
        <v>45055001</v>
      </c>
      <c r="B82">
        <f>B81+1</f>
        <v>1995</v>
      </c>
      <c r="C82">
        <v>640.2</v>
      </c>
      <c r="D82" s="1">
        <v>3.2</v>
      </c>
    </row>
    <row r="83" spans="1:4" ht="12.75">
      <c r="A83" s="1">
        <v>45055001</v>
      </c>
      <c r="B83">
        <f t="shared" si="2"/>
        <v>1996</v>
      </c>
      <c r="C83">
        <v>739.3</v>
      </c>
      <c r="D83" s="1">
        <v>3.3</v>
      </c>
    </row>
    <row r="84" spans="1:4" ht="12.75">
      <c r="A84" s="1">
        <v>45055001</v>
      </c>
      <c r="B84">
        <f t="shared" si="2"/>
        <v>1997</v>
      </c>
      <c r="C84">
        <v>631.4</v>
      </c>
      <c r="D84" s="1">
        <v>11.2</v>
      </c>
    </row>
    <row r="85" spans="1:4" ht="12.75">
      <c r="A85" s="1">
        <v>45055001</v>
      </c>
      <c r="B85">
        <f t="shared" si="2"/>
        <v>1998</v>
      </c>
      <c r="C85">
        <v>600.2</v>
      </c>
      <c r="D85" s="1">
        <v>5.2</v>
      </c>
    </row>
    <row r="86" spans="1:4" ht="12.75">
      <c r="A86" s="1">
        <v>45055001</v>
      </c>
      <c r="B86">
        <f t="shared" si="2"/>
        <v>1999</v>
      </c>
      <c r="C86">
        <v>838.4</v>
      </c>
      <c r="D86" s="1">
        <v>11.4</v>
      </c>
    </row>
    <row r="87" spans="1:4" ht="12.75">
      <c r="A87" s="1">
        <v>45055001</v>
      </c>
      <c r="B87">
        <f t="shared" si="2"/>
        <v>2000</v>
      </c>
      <c r="C87">
        <v>750.2</v>
      </c>
      <c r="D87" s="1">
        <v>15</v>
      </c>
    </row>
    <row r="88" spans="1:4" s="2" customFormat="1" ht="12.75">
      <c r="A88" s="2" t="s">
        <v>3</v>
      </c>
      <c r="C88" s="2">
        <v>655</v>
      </c>
      <c r="D88" s="2">
        <f>AVERAGE(D60:D87)</f>
        <v>8.864285714285714</v>
      </c>
    </row>
    <row r="89" spans="1:3" ht="12.75">
      <c r="A89">
        <v>45253001</v>
      </c>
      <c r="B89">
        <v>1973</v>
      </c>
      <c r="C89" s="4">
        <v>566.6</v>
      </c>
    </row>
    <row r="90" spans="1:3" ht="12.75">
      <c r="A90">
        <v>45253001</v>
      </c>
      <c r="B90">
        <f>B89+1</f>
        <v>1974</v>
      </c>
      <c r="C90" s="4">
        <v>562.9</v>
      </c>
    </row>
    <row r="91" spans="1:3" ht="12.75">
      <c r="A91">
        <v>45253001</v>
      </c>
      <c r="B91">
        <f aca="true" t="shared" si="3" ref="B91:B116">B90+1</f>
        <v>1975</v>
      </c>
      <c r="C91" s="4">
        <v>630.7</v>
      </c>
    </row>
    <row r="92" spans="1:3" ht="12.75">
      <c r="A92">
        <v>45253001</v>
      </c>
      <c r="B92">
        <f t="shared" si="3"/>
        <v>1976</v>
      </c>
      <c r="C92" s="4">
        <v>338.6</v>
      </c>
    </row>
    <row r="93" spans="1:3" ht="12.75">
      <c r="A93">
        <v>45253001</v>
      </c>
      <c r="B93">
        <f t="shared" si="3"/>
        <v>1977</v>
      </c>
      <c r="C93" s="4">
        <v>611</v>
      </c>
    </row>
    <row r="94" spans="1:3" ht="12.75">
      <c r="A94">
        <v>45253001</v>
      </c>
      <c r="B94">
        <f t="shared" si="3"/>
        <v>1978</v>
      </c>
      <c r="C94" s="4">
        <v>625.8</v>
      </c>
    </row>
    <row r="95" spans="1:3" ht="12.75">
      <c r="A95">
        <v>45253001</v>
      </c>
      <c r="B95">
        <f t="shared" si="3"/>
        <v>1979</v>
      </c>
      <c r="C95" s="4">
        <v>707.7</v>
      </c>
    </row>
    <row r="96" spans="1:3" ht="12.75">
      <c r="A96">
        <v>45253001</v>
      </c>
      <c r="B96">
        <f t="shared" si="3"/>
        <v>1980</v>
      </c>
      <c r="C96" s="4">
        <v>594.6</v>
      </c>
    </row>
    <row r="97" spans="1:3" ht="12.75">
      <c r="A97">
        <v>45253001</v>
      </c>
      <c r="B97">
        <f t="shared" si="3"/>
        <v>1981</v>
      </c>
      <c r="C97" s="4">
        <v>720.5</v>
      </c>
    </row>
    <row r="98" spans="1:3" ht="12.75">
      <c r="A98">
        <v>45253001</v>
      </c>
      <c r="B98">
        <f t="shared" si="3"/>
        <v>1982</v>
      </c>
      <c r="C98" s="4">
        <v>684.1</v>
      </c>
    </row>
    <row r="99" spans="1:3" ht="12.75">
      <c r="A99">
        <v>45253001</v>
      </c>
      <c r="B99">
        <f t="shared" si="3"/>
        <v>1983</v>
      </c>
      <c r="C99" s="4">
        <v>635.1</v>
      </c>
    </row>
    <row r="100" spans="1:3" ht="12.75">
      <c r="A100">
        <v>45253001</v>
      </c>
      <c r="B100">
        <f t="shared" si="3"/>
        <v>1984</v>
      </c>
      <c r="C100" s="4">
        <v>718.8</v>
      </c>
    </row>
    <row r="101" spans="1:3" ht="12.75">
      <c r="A101">
        <v>45253001</v>
      </c>
      <c r="B101">
        <f t="shared" si="3"/>
        <v>1985</v>
      </c>
      <c r="C101" s="4">
        <v>453.7</v>
      </c>
    </row>
    <row r="102" spans="1:3" ht="12.75">
      <c r="A102">
        <v>45253001</v>
      </c>
      <c r="B102">
        <f t="shared" si="3"/>
        <v>1986</v>
      </c>
      <c r="C102">
        <v>605.8</v>
      </c>
    </row>
    <row r="103" spans="1:3" ht="12.75">
      <c r="A103">
        <v>45253001</v>
      </c>
      <c r="B103">
        <f t="shared" si="3"/>
        <v>1987</v>
      </c>
      <c r="C103">
        <v>662.4</v>
      </c>
    </row>
    <row r="104" spans="1:3" ht="12.75">
      <c r="A104">
        <v>45253001</v>
      </c>
      <c r="B104">
        <f t="shared" si="3"/>
        <v>1988</v>
      </c>
      <c r="C104">
        <v>687.3</v>
      </c>
    </row>
    <row r="105" spans="1:3" ht="12.75">
      <c r="A105">
        <v>45253001</v>
      </c>
      <c r="B105">
        <f t="shared" si="3"/>
        <v>1989</v>
      </c>
      <c r="C105">
        <v>422.5</v>
      </c>
    </row>
    <row r="106" spans="1:3" ht="12.75">
      <c r="A106">
        <v>45253001</v>
      </c>
      <c r="B106">
        <f t="shared" si="3"/>
        <v>1990</v>
      </c>
      <c r="C106">
        <v>415.6</v>
      </c>
    </row>
    <row r="107" spans="1:4" ht="12.75">
      <c r="A107">
        <v>45253001</v>
      </c>
      <c r="B107">
        <f t="shared" si="3"/>
        <v>1991</v>
      </c>
      <c r="C107">
        <v>515.7</v>
      </c>
      <c r="D107">
        <v>5.6</v>
      </c>
    </row>
    <row r="108" spans="1:4" ht="12.75">
      <c r="A108">
        <v>45253001</v>
      </c>
      <c r="B108">
        <f t="shared" si="3"/>
        <v>1992</v>
      </c>
      <c r="C108">
        <v>442.7</v>
      </c>
      <c r="D108">
        <v>3.8</v>
      </c>
    </row>
    <row r="109" spans="1:4" ht="12.75">
      <c r="A109">
        <v>45253001</v>
      </c>
      <c r="B109">
        <f t="shared" si="3"/>
        <v>1993</v>
      </c>
      <c r="C109">
        <v>600.1</v>
      </c>
      <c r="D109">
        <v>18.3</v>
      </c>
    </row>
    <row r="110" spans="1:3" ht="12.75">
      <c r="A110">
        <v>45253001</v>
      </c>
      <c r="B110">
        <f t="shared" si="3"/>
        <v>1994</v>
      </c>
      <c r="C110">
        <v>667.7</v>
      </c>
    </row>
    <row r="111" spans="1:3" ht="12.75">
      <c r="A111">
        <v>45253001</v>
      </c>
      <c r="B111">
        <f t="shared" si="3"/>
        <v>1995</v>
      </c>
      <c r="C111">
        <v>614.4</v>
      </c>
    </row>
    <row r="112" spans="1:3" ht="12.75">
      <c r="A112">
        <v>45253001</v>
      </c>
      <c r="B112">
        <f t="shared" si="3"/>
        <v>1996</v>
      </c>
      <c r="C112">
        <v>500.8</v>
      </c>
    </row>
    <row r="113" spans="1:3" ht="12.75">
      <c r="A113">
        <v>45253001</v>
      </c>
      <c r="B113">
        <f t="shared" si="3"/>
        <v>1997</v>
      </c>
      <c r="C113">
        <v>640.4</v>
      </c>
    </row>
    <row r="114" spans="1:3" ht="12.75">
      <c r="A114">
        <v>45253001</v>
      </c>
      <c r="B114">
        <f t="shared" si="3"/>
        <v>1998</v>
      </c>
      <c r="C114">
        <v>658.7</v>
      </c>
    </row>
    <row r="115" spans="1:3" ht="12.75">
      <c r="A115">
        <v>45253001</v>
      </c>
      <c r="B115">
        <f t="shared" si="3"/>
        <v>1999</v>
      </c>
      <c r="C115">
        <v>854.8</v>
      </c>
    </row>
    <row r="116" spans="1:3" ht="12.75">
      <c r="A116">
        <v>45253001</v>
      </c>
      <c r="B116">
        <f t="shared" si="3"/>
        <v>2000</v>
      </c>
      <c r="C116">
        <v>772.9</v>
      </c>
    </row>
    <row r="117" spans="1:3" s="2" customFormat="1" ht="12.75">
      <c r="A117" s="2" t="s">
        <v>3</v>
      </c>
      <c r="C117" s="2">
        <v>604</v>
      </c>
    </row>
    <row r="118" spans="1:3" ht="12.75">
      <c r="A118">
        <v>41097001</v>
      </c>
      <c r="B118">
        <v>1973</v>
      </c>
      <c r="C118">
        <v>520.8</v>
      </c>
    </row>
    <row r="119" spans="1:3" ht="12.75">
      <c r="A119">
        <v>41097001</v>
      </c>
      <c r="B119">
        <f>B118+1</f>
        <v>1974</v>
      </c>
      <c r="C119">
        <v>561.5</v>
      </c>
    </row>
    <row r="120" spans="1:3" ht="12.75">
      <c r="A120">
        <v>41097001</v>
      </c>
      <c r="B120">
        <f aca="true" t="shared" si="4" ref="B120:B145">B119+1</f>
        <v>1975</v>
      </c>
      <c r="C120">
        <v>691.6</v>
      </c>
    </row>
    <row r="121" spans="1:3" ht="12.75">
      <c r="A121">
        <v>41097001</v>
      </c>
      <c r="B121">
        <f t="shared" si="4"/>
        <v>1976</v>
      </c>
      <c r="C121">
        <v>450.9</v>
      </c>
    </row>
    <row r="122" spans="1:3" ht="12.75">
      <c r="A122">
        <v>41097001</v>
      </c>
      <c r="B122">
        <f t="shared" si="4"/>
        <v>1977</v>
      </c>
      <c r="C122">
        <v>844.2</v>
      </c>
    </row>
    <row r="123" spans="1:3" ht="12.75">
      <c r="A123">
        <v>41097001</v>
      </c>
      <c r="B123">
        <f t="shared" si="4"/>
        <v>1978</v>
      </c>
      <c r="C123">
        <v>660.3</v>
      </c>
    </row>
    <row r="124" spans="1:3" ht="12.75">
      <c r="A124">
        <v>41097001</v>
      </c>
      <c r="B124">
        <f t="shared" si="4"/>
        <v>1979</v>
      </c>
      <c r="C124">
        <v>816</v>
      </c>
    </row>
    <row r="125" spans="1:3" ht="12.75">
      <c r="A125">
        <v>41097001</v>
      </c>
      <c r="B125">
        <f t="shared" si="4"/>
        <v>1980</v>
      </c>
      <c r="C125">
        <v>639.1</v>
      </c>
    </row>
    <row r="126" spans="1:3" ht="12.75">
      <c r="A126">
        <v>41097001</v>
      </c>
      <c r="B126">
        <f t="shared" si="4"/>
        <v>1981</v>
      </c>
      <c r="C126">
        <v>863.1</v>
      </c>
    </row>
    <row r="127" spans="1:3" ht="12.75">
      <c r="A127">
        <v>41097001</v>
      </c>
      <c r="B127">
        <f t="shared" si="4"/>
        <v>1982</v>
      </c>
      <c r="C127">
        <v>735.6</v>
      </c>
    </row>
    <row r="128" spans="1:3" ht="12.75">
      <c r="A128">
        <v>41097001</v>
      </c>
      <c r="B128">
        <f t="shared" si="4"/>
        <v>1983</v>
      </c>
      <c r="C128">
        <v>677.4</v>
      </c>
    </row>
    <row r="129" spans="1:3" ht="12.75">
      <c r="A129">
        <v>41097001</v>
      </c>
      <c r="B129">
        <f t="shared" si="4"/>
        <v>1984</v>
      </c>
      <c r="C129">
        <v>758.5</v>
      </c>
    </row>
    <row r="130" spans="1:3" ht="12.75">
      <c r="A130">
        <v>41097001</v>
      </c>
      <c r="B130">
        <f t="shared" si="4"/>
        <v>1985</v>
      </c>
      <c r="C130">
        <v>598.9</v>
      </c>
    </row>
    <row r="131" spans="1:3" ht="12.75">
      <c r="A131">
        <v>41097001</v>
      </c>
      <c r="B131">
        <f t="shared" si="4"/>
        <v>1986</v>
      </c>
      <c r="C131">
        <v>693.7</v>
      </c>
    </row>
    <row r="132" spans="1:3" ht="12.75">
      <c r="A132">
        <v>41097001</v>
      </c>
      <c r="B132">
        <f t="shared" si="4"/>
        <v>1987</v>
      </c>
      <c r="C132">
        <v>691.8</v>
      </c>
    </row>
    <row r="133" spans="1:3" ht="12.75">
      <c r="A133">
        <v>41097001</v>
      </c>
      <c r="B133">
        <f t="shared" si="4"/>
        <v>1988</v>
      </c>
      <c r="C133">
        <v>744.2</v>
      </c>
    </row>
    <row r="134" spans="1:3" ht="12.75">
      <c r="A134">
        <v>41097001</v>
      </c>
      <c r="B134">
        <f t="shared" si="4"/>
        <v>1989</v>
      </c>
      <c r="C134">
        <v>515</v>
      </c>
    </row>
    <row r="135" spans="1:3" ht="12.75">
      <c r="A135">
        <v>41097001</v>
      </c>
      <c r="B135">
        <f t="shared" si="4"/>
        <v>1990</v>
      </c>
      <c r="C135">
        <v>538</v>
      </c>
    </row>
    <row r="136" spans="1:4" ht="12.75">
      <c r="A136">
        <v>41097001</v>
      </c>
      <c r="B136">
        <f t="shared" si="4"/>
        <v>1991</v>
      </c>
      <c r="C136">
        <v>595.7</v>
      </c>
      <c r="D136">
        <v>6.4</v>
      </c>
    </row>
    <row r="137" spans="1:4" ht="12.75">
      <c r="A137">
        <v>41097001</v>
      </c>
      <c r="B137">
        <f t="shared" si="4"/>
        <v>1992</v>
      </c>
      <c r="C137">
        <v>817.9</v>
      </c>
      <c r="D137">
        <v>5</v>
      </c>
    </row>
    <row r="138" spans="1:4" ht="12.75">
      <c r="A138">
        <v>41097001</v>
      </c>
      <c r="B138">
        <f t="shared" si="4"/>
        <v>1993</v>
      </c>
      <c r="C138">
        <v>808.1</v>
      </c>
      <c r="D138">
        <v>13.8</v>
      </c>
    </row>
    <row r="139" spans="1:3" ht="12.75">
      <c r="A139">
        <v>41097001</v>
      </c>
      <c r="B139">
        <f t="shared" si="4"/>
        <v>1994</v>
      </c>
      <c r="C139">
        <v>1017.5</v>
      </c>
    </row>
    <row r="140" spans="1:3" ht="12.75">
      <c r="A140">
        <v>41097001</v>
      </c>
      <c r="B140">
        <f t="shared" si="4"/>
        <v>1995</v>
      </c>
      <c r="C140">
        <v>888.7</v>
      </c>
    </row>
    <row r="141" spans="1:3" ht="12.75">
      <c r="A141">
        <v>41097001</v>
      </c>
      <c r="B141">
        <f t="shared" si="4"/>
        <v>1996</v>
      </c>
      <c r="C141">
        <v>640.6</v>
      </c>
    </row>
    <row r="142" spans="1:3" ht="12.75">
      <c r="A142">
        <v>41097001</v>
      </c>
      <c r="B142">
        <f t="shared" si="4"/>
        <v>1997</v>
      </c>
      <c r="C142">
        <v>561</v>
      </c>
    </row>
    <row r="143" spans="1:3" ht="12.75">
      <c r="A143">
        <v>41097001</v>
      </c>
      <c r="B143">
        <f t="shared" si="4"/>
        <v>1998</v>
      </c>
      <c r="C143">
        <v>539.8</v>
      </c>
    </row>
    <row r="144" spans="1:3" ht="12.75">
      <c r="A144">
        <v>41097001</v>
      </c>
      <c r="B144">
        <f t="shared" si="4"/>
        <v>1999</v>
      </c>
      <c r="C144">
        <v>824.8</v>
      </c>
    </row>
    <row r="145" spans="1:3" ht="12.75">
      <c r="A145">
        <v>41097001</v>
      </c>
      <c r="B145">
        <f t="shared" si="4"/>
        <v>2000</v>
      </c>
      <c r="C145">
        <v>712.8</v>
      </c>
    </row>
    <row r="146" spans="1:3" s="2" customFormat="1" ht="12.75">
      <c r="A146" s="2" t="s">
        <v>3</v>
      </c>
      <c r="C146" s="2">
        <v>693</v>
      </c>
    </row>
    <row r="147" spans="1:3" ht="12.75">
      <c r="A147">
        <v>91103001</v>
      </c>
      <c r="B147">
        <v>1973</v>
      </c>
      <c r="C147">
        <v>542.9</v>
      </c>
    </row>
    <row r="148" spans="1:3" ht="12.75">
      <c r="A148">
        <v>91103001</v>
      </c>
      <c r="B148">
        <f>B147+1</f>
        <v>1974</v>
      </c>
      <c r="C148">
        <v>699.1</v>
      </c>
    </row>
    <row r="149" spans="1:3" ht="12.75">
      <c r="A149">
        <v>91103001</v>
      </c>
      <c r="B149">
        <f aca="true" t="shared" si="5" ref="B149:B174">B148+1</f>
        <v>1975</v>
      </c>
      <c r="C149">
        <v>631.7</v>
      </c>
    </row>
    <row r="150" spans="1:3" ht="12.75">
      <c r="A150">
        <v>91103001</v>
      </c>
      <c r="B150">
        <f t="shared" si="5"/>
        <v>1976</v>
      </c>
      <c r="C150">
        <v>393.5</v>
      </c>
    </row>
    <row r="151" spans="1:3" ht="12.75">
      <c r="A151">
        <v>91103001</v>
      </c>
      <c r="B151">
        <f t="shared" si="5"/>
        <v>1977</v>
      </c>
      <c r="C151">
        <v>676.7</v>
      </c>
    </row>
    <row r="152" spans="1:3" ht="12.75">
      <c r="A152">
        <v>91103001</v>
      </c>
      <c r="B152">
        <f t="shared" si="5"/>
        <v>1978</v>
      </c>
      <c r="C152">
        <v>685.7</v>
      </c>
    </row>
    <row r="153" spans="1:3" ht="12.75">
      <c r="A153">
        <v>91103001</v>
      </c>
      <c r="B153">
        <f t="shared" si="5"/>
        <v>1979</v>
      </c>
      <c r="C153">
        <v>655.9</v>
      </c>
    </row>
    <row r="154" spans="1:3" ht="12.75">
      <c r="A154">
        <v>91103001</v>
      </c>
      <c r="B154">
        <f t="shared" si="5"/>
        <v>1980</v>
      </c>
      <c r="C154">
        <v>662.2</v>
      </c>
    </row>
    <row r="155" spans="1:3" ht="12.75">
      <c r="A155">
        <v>91103001</v>
      </c>
      <c r="B155">
        <f t="shared" si="5"/>
        <v>1981</v>
      </c>
      <c r="C155">
        <v>769.8</v>
      </c>
    </row>
    <row r="156" spans="1:3" ht="12.75">
      <c r="A156">
        <v>91103001</v>
      </c>
      <c r="B156">
        <f t="shared" si="5"/>
        <v>1982</v>
      </c>
      <c r="C156">
        <v>674.6</v>
      </c>
    </row>
    <row r="157" spans="1:3" ht="12.75">
      <c r="A157">
        <v>91103001</v>
      </c>
      <c r="B157">
        <f t="shared" si="5"/>
        <v>1983</v>
      </c>
      <c r="C157">
        <v>603.3</v>
      </c>
    </row>
    <row r="158" spans="1:3" ht="12.75">
      <c r="A158">
        <v>91103001</v>
      </c>
      <c r="B158">
        <f t="shared" si="5"/>
        <v>1984</v>
      </c>
      <c r="C158">
        <v>787.7</v>
      </c>
    </row>
    <row r="159" spans="1:3" ht="12.75">
      <c r="A159">
        <v>91103001</v>
      </c>
      <c r="B159">
        <f t="shared" si="5"/>
        <v>1985</v>
      </c>
      <c r="C159">
        <v>482.7</v>
      </c>
    </row>
    <row r="160" spans="1:3" ht="12.75">
      <c r="A160">
        <v>91103001</v>
      </c>
      <c r="B160">
        <f t="shared" si="5"/>
        <v>1986</v>
      </c>
      <c r="C160">
        <v>646.5</v>
      </c>
    </row>
    <row r="161" spans="1:3" ht="12.75">
      <c r="A161">
        <v>91103001</v>
      </c>
      <c r="B161">
        <f t="shared" si="5"/>
        <v>1987</v>
      </c>
      <c r="C161">
        <v>639.4</v>
      </c>
    </row>
    <row r="162" spans="1:3" ht="12.75">
      <c r="A162">
        <v>91103001</v>
      </c>
      <c r="B162">
        <f t="shared" si="5"/>
        <v>1988</v>
      </c>
      <c r="C162">
        <v>698.7</v>
      </c>
    </row>
    <row r="163" spans="1:3" ht="12.75">
      <c r="A163">
        <v>91103001</v>
      </c>
      <c r="B163">
        <f t="shared" si="5"/>
        <v>1989</v>
      </c>
      <c r="C163">
        <v>484.8</v>
      </c>
    </row>
    <row r="164" spans="1:3" ht="12.75">
      <c r="A164">
        <v>91103001</v>
      </c>
      <c r="B164">
        <f t="shared" si="5"/>
        <v>1990</v>
      </c>
      <c r="C164">
        <v>468.8</v>
      </c>
    </row>
    <row r="165" spans="1:4" ht="12.75">
      <c r="A165">
        <v>91103001</v>
      </c>
      <c r="B165">
        <f t="shared" si="5"/>
        <v>1991</v>
      </c>
      <c r="C165">
        <v>557</v>
      </c>
      <c r="D165">
        <v>5.6</v>
      </c>
    </row>
    <row r="166" spans="1:4" ht="12.75">
      <c r="A166">
        <v>91103001</v>
      </c>
      <c r="B166">
        <f t="shared" si="5"/>
        <v>1992</v>
      </c>
      <c r="C166">
        <v>465.8</v>
      </c>
      <c r="D166">
        <v>3.8</v>
      </c>
    </row>
    <row r="167" spans="1:4" ht="12.75">
      <c r="A167">
        <v>91103001</v>
      </c>
      <c r="B167">
        <f t="shared" si="5"/>
        <v>1993</v>
      </c>
      <c r="C167">
        <v>649</v>
      </c>
      <c r="D167">
        <v>18.3</v>
      </c>
    </row>
    <row r="168" spans="1:3" ht="12.75">
      <c r="A168">
        <v>91103001</v>
      </c>
      <c r="B168">
        <f t="shared" si="5"/>
        <v>1994</v>
      </c>
      <c r="C168">
        <v>674.6</v>
      </c>
    </row>
    <row r="169" spans="1:3" ht="12.75">
      <c r="A169">
        <v>91103001</v>
      </c>
      <c r="B169">
        <f t="shared" si="5"/>
        <v>1995</v>
      </c>
      <c r="C169">
        <v>590</v>
      </c>
    </row>
    <row r="170" spans="1:3" ht="12.75">
      <c r="A170">
        <v>91103001</v>
      </c>
      <c r="B170">
        <f t="shared" si="5"/>
        <v>1996</v>
      </c>
      <c r="C170">
        <v>461.6</v>
      </c>
    </row>
    <row r="171" spans="1:3" ht="12.75">
      <c r="A171">
        <v>91103001</v>
      </c>
      <c r="B171">
        <f t="shared" si="5"/>
        <v>1997</v>
      </c>
      <c r="C171">
        <v>654.8</v>
      </c>
    </row>
    <row r="172" spans="1:3" ht="12.75">
      <c r="A172">
        <v>91103001</v>
      </c>
      <c r="B172">
        <f t="shared" si="5"/>
        <v>1998</v>
      </c>
      <c r="C172">
        <v>657.2</v>
      </c>
    </row>
    <row r="173" spans="1:3" ht="12.75">
      <c r="A173">
        <v>91103001</v>
      </c>
      <c r="B173">
        <f t="shared" si="5"/>
        <v>1999</v>
      </c>
      <c r="C173">
        <v>762.8</v>
      </c>
    </row>
    <row r="174" spans="1:3" ht="12.75">
      <c r="A174">
        <v>91103001</v>
      </c>
      <c r="B174">
        <f t="shared" si="5"/>
        <v>2000</v>
      </c>
      <c r="C174">
        <v>849.2</v>
      </c>
    </row>
    <row r="175" spans="1:3" s="2" customFormat="1" ht="12.75">
      <c r="A175" s="2" t="s">
        <v>3</v>
      </c>
      <c r="C175" s="2">
        <v>626</v>
      </c>
    </row>
    <row r="176" spans="1:4" ht="12.75">
      <c r="A176">
        <v>41281001</v>
      </c>
      <c r="B176">
        <v>1992</v>
      </c>
      <c r="D176">
        <v>5.2</v>
      </c>
    </row>
    <row r="177" spans="1:4" ht="12.75">
      <c r="A177">
        <v>41281001</v>
      </c>
      <c r="B177">
        <v>1993</v>
      </c>
      <c r="D177">
        <v>11.8</v>
      </c>
    </row>
    <row r="178" spans="1:3" s="2" customFormat="1" ht="12.75">
      <c r="A178" s="2" t="s">
        <v>3</v>
      </c>
      <c r="C178" s="2">
        <v>626</v>
      </c>
    </row>
    <row r="179" spans="1:4" ht="12.75">
      <c r="A179">
        <v>77306001</v>
      </c>
      <c r="B179">
        <v>1980</v>
      </c>
      <c r="D179">
        <v>8.6</v>
      </c>
    </row>
    <row r="180" spans="1:4" ht="12.75">
      <c r="A180">
        <v>77306001</v>
      </c>
      <c r="B180">
        <v>1981</v>
      </c>
      <c r="D180">
        <v>10.4</v>
      </c>
    </row>
    <row r="181" spans="1:4" ht="12.75">
      <c r="A181">
        <v>77306001</v>
      </c>
      <c r="B181">
        <v>1982</v>
      </c>
      <c r="D181">
        <v>7.4</v>
      </c>
    </row>
    <row r="182" spans="1:4" ht="12.75">
      <c r="A182">
        <v>77306001</v>
      </c>
      <c r="B182">
        <v>1983</v>
      </c>
      <c r="D182">
        <v>9.6</v>
      </c>
    </row>
    <row r="183" spans="1:4" ht="12.75">
      <c r="A183">
        <v>77306001</v>
      </c>
      <c r="B183">
        <v>1991</v>
      </c>
      <c r="D183">
        <v>10.2</v>
      </c>
    </row>
    <row r="184" spans="1:4" ht="12.75">
      <c r="A184">
        <v>77306001</v>
      </c>
      <c r="B184">
        <v>1992</v>
      </c>
      <c r="D184">
        <v>9.5</v>
      </c>
    </row>
    <row r="185" spans="1:4" ht="12.75">
      <c r="A185">
        <v>77306001</v>
      </c>
      <c r="B185">
        <v>1993</v>
      </c>
      <c r="D185">
        <v>12.6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SEPIA Conseils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</dc:creator>
  <cp:keywords/>
  <dc:description/>
  <cp:lastModifiedBy>Broussaud</cp:lastModifiedBy>
  <cp:lastPrinted>2002-03-29T16:21:47Z</cp:lastPrinted>
  <dcterms:created xsi:type="dcterms:W3CDTF">2002-03-29T11:01:34Z</dcterms:created>
  <dcterms:modified xsi:type="dcterms:W3CDTF">2005-06-14T10:31:29Z</dcterms:modified>
  <cp:category/>
  <cp:version/>
  <cp:contentType/>
  <cp:contentStatus/>
</cp:coreProperties>
</file>