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1295" windowHeight="6405" firstSheet="1" activeTab="2"/>
  </bookViews>
  <sheets>
    <sheet name="BUDGET" sheetId="1" r:id="rId1"/>
    <sheet name="625.4" sheetId="2" r:id="rId2"/>
    <sheet name="6256" sheetId="3" r:id="rId3"/>
    <sheet name="6257" sheetId="4" r:id="rId4"/>
    <sheet name="6288" sheetId="5" r:id="rId5"/>
    <sheet name="646,3" sheetId="6" r:id="rId6"/>
  </sheets>
  <definedNames>
    <definedName name="_xlnm.Print_Area" localSheetId="2">'6256'!$A$1:$J$271</definedName>
  </definedNames>
  <calcPr fullCalcOnLoad="1"/>
</workbook>
</file>

<file path=xl/sharedStrings.xml><?xml version="1.0" encoding="utf-8"?>
<sst xmlns="http://schemas.openxmlformats.org/spreadsheetml/2006/main" count="400" uniqueCount="275">
  <si>
    <t>ERTé ACCES 495</t>
  </si>
  <si>
    <t>fournisseurs</t>
  </si>
  <si>
    <t>montant</t>
  </si>
  <si>
    <t>reste</t>
  </si>
  <si>
    <t>n° facture</t>
  </si>
  <si>
    <t>solde</t>
  </si>
  <si>
    <t>mandat</t>
  </si>
  <si>
    <t xml:space="preserve"> </t>
  </si>
  <si>
    <t>frais de mission</t>
  </si>
  <si>
    <t>frais de réception</t>
  </si>
  <si>
    <t>colloques</t>
  </si>
  <si>
    <t>compte</t>
  </si>
  <si>
    <t>désignation</t>
  </si>
  <si>
    <t>0606.84</t>
  </si>
  <si>
    <t>petit matériel audio visuel</t>
  </si>
  <si>
    <t>0618.3</t>
  </si>
  <si>
    <t>documentation technique*</t>
  </si>
  <si>
    <t>0625.4</t>
  </si>
  <si>
    <t>0625.6</t>
  </si>
  <si>
    <t>0625.7</t>
  </si>
  <si>
    <t>0628.8</t>
  </si>
  <si>
    <t>travaux d'impression</t>
  </si>
  <si>
    <t>0653.2</t>
  </si>
  <si>
    <t>petit matériel informatique</t>
  </si>
  <si>
    <t xml:space="preserve">total </t>
  </si>
  <si>
    <t>*actes de colloques</t>
  </si>
  <si>
    <t>Code service 495 ERTé ACCES</t>
  </si>
  <si>
    <t>vacations</t>
  </si>
  <si>
    <t>n° engage</t>
  </si>
  <si>
    <t>montant avoir</t>
  </si>
  <si>
    <t>montant facture</t>
  </si>
  <si>
    <t>n° engagement</t>
  </si>
  <si>
    <t>engagement</t>
  </si>
  <si>
    <t xml:space="preserve">n° avoir </t>
  </si>
  <si>
    <t>autre frais extérieur (reproduction)</t>
  </si>
  <si>
    <t>Code service : 495</t>
  </si>
  <si>
    <t>Code analysé : 49 500</t>
  </si>
  <si>
    <t>PRIEUR Michèle  FD 3/01 St fons</t>
  </si>
  <si>
    <t>PRIEUR Michèle FD 10/01 St fons</t>
  </si>
  <si>
    <t>VIDAL Gérard FD 4/01 Ministère</t>
  </si>
  <si>
    <t>VIDAL Gérard FD 10/01 Ministère</t>
  </si>
  <si>
    <t>VIDAL Gérard sélect. 10/01 Minist.</t>
  </si>
  <si>
    <t>SALAME Naoum FD 18-19/01 Angers</t>
  </si>
  <si>
    <t>DUPUIS Monique FD 18/01 St Nazai</t>
  </si>
  <si>
    <t>FERREIRA Patrick FD 19/01 La Baule</t>
  </si>
  <si>
    <t>DUPUIS Monique FD 19/01 St Nazai</t>
  </si>
  <si>
    <t>PONTOIZEAU P. FD 19/01 St Nazaire</t>
  </si>
  <si>
    <t>SALAME Naoum FD 20/01 Lyon</t>
  </si>
  <si>
    <t>VIDAL Gérard FD 20/01 Ministère</t>
  </si>
  <si>
    <t>VIDAL Gérard sélect. 20/01 Minist.</t>
  </si>
  <si>
    <t>VIDAL Gérard FD 27/01 Ministère</t>
  </si>
  <si>
    <t>VIDAL Gérard sélect. 27/01 Minist.</t>
  </si>
  <si>
    <t>SANCHEZ Eric FD 12/01 Trévoux</t>
  </si>
  <si>
    <t>FERRIERE Hervé FD 12/01 Trévoux</t>
  </si>
  <si>
    <t>TETU Bernard FD 12/01 Trévoux</t>
  </si>
  <si>
    <t>LHUILLIER Thierry FD 13/01 Blois</t>
  </si>
  <si>
    <t>GREFFION J-Marie FD 13/01 Blois</t>
  </si>
  <si>
    <t>BROUSSAUD M-José FD 13/01 Blois</t>
  </si>
  <si>
    <t>VALLEE J-Marc FD 13/01 Blois</t>
  </si>
  <si>
    <t>TILQUIN François FD 9-10/02 Lyon</t>
  </si>
  <si>
    <t>URGELLI Benoît Sélect. 9-10/02 Paris</t>
  </si>
  <si>
    <t>URGELLI Benoît FD 9-10/02 Paris</t>
  </si>
  <si>
    <t>VIDAL G. FD Paris Rennes 3/4 02</t>
  </si>
  <si>
    <t>VIDAL Gérard sélect. 3-4/02</t>
  </si>
  <si>
    <t>PRIEUR Michèle FD 31/01 Gerland</t>
  </si>
  <si>
    <t>SALAME Naoum FD St Fons 13/01</t>
  </si>
  <si>
    <t>22078961</t>
  </si>
  <si>
    <t>22078584</t>
  </si>
  <si>
    <t>22077548</t>
  </si>
  <si>
    <t>PRIEUR Michèle 7/02 Gerland FD</t>
  </si>
  <si>
    <t>DUPUIS Monique 8/02 paris FD</t>
  </si>
  <si>
    <t>FERREIRA Patrick FD 8/02 Paris</t>
  </si>
  <si>
    <t>MICHAUD Marion FD 2/03 Trévoux</t>
  </si>
  <si>
    <t>FERRIERE Hervé FD 2/03 Trévoux</t>
  </si>
  <si>
    <t>TETU Bernard FD 2/03 Trévoux</t>
  </si>
  <si>
    <t>SANCHEZ Eric FD 2/03 Trévoux</t>
  </si>
  <si>
    <t>VIDAL Gérard 9-10/02 Paris Sélect.</t>
  </si>
  <si>
    <t>VIDAL Gérard 9-10/02 Paris FD</t>
  </si>
  <si>
    <t>SALAME Naoum 2.3/02 Gerland ENS</t>
  </si>
  <si>
    <t>SALAME Naoum 2.3/02 Gerland FD</t>
  </si>
  <si>
    <t>BARRERE Jacques FD 3/02 romo.</t>
  </si>
  <si>
    <t>GREFFION J-Marie FD 3/02 romo.</t>
  </si>
  <si>
    <t>VIDAL Gérard 17/02 paris FD</t>
  </si>
  <si>
    <t>VIDAL Gérard 24/02 Paris FD</t>
  </si>
  <si>
    <t>22079263/64</t>
  </si>
  <si>
    <t>VIDAL Gérard 3/03 Paris sélectour</t>
  </si>
  <si>
    <t>VIDAL Gérard 3/03 Paris FD</t>
  </si>
  <si>
    <t>22080126</t>
  </si>
  <si>
    <t>DAVID Frédéric 24/03 Blois FD</t>
  </si>
  <si>
    <t>BROUSSAUD M-José FD 24/03 Blois</t>
  </si>
  <si>
    <t xml:space="preserve">BARRERE Jacques FD 24/03 Blois </t>
  </si>
  <si>
    <t>DUPUIS Monique FD Paris 15-16/02</t>
  </si>
  <si>
    <t>11/02</t>
  </si>
  <si>
    <t>CARION J-François FD Angers 2/03</t>
  </si>
  <si>
    <t>DHOLLAND Fabrice FD Angers 2/03</t>
  </si>
  <si>
    <t>DUPUIS Monique FD Angers 2/03</t>
  </si>
  <si>
    <t>PONTOIZEAU P. FD Angers 2/03</t>
  </si>
  <si>
    <t>BARRERE Jacques FD Angers 2/03</t>
  </si>
  <si>
    <t>GREFFION J-Marie FD Angers 2/03</t>
  </si>
  <si>
    <t>LHUILLIER Thierry FD Angers 2/03</t>
  </si>
  <si>
    <t>PRIEUR Michèle FD INRP 1/03</t>
  </si>
  <si>
    <t>VIDAL Gérard 8/03 paris sélectour</t>
  </si>
  <si>
    <t>VIDAL Gérard 8/03 paris FD</t>
  </si>
  <si>
    <t>JAUZEIN Françoise 9-10/3 Sélect</t>
  </si>
  <si>
    <t>JAUZEIN Françoise 9-10/3 FD Paris</t>
  </si>
  <si>
    <t>28/02</t>
  </si>
  <si>
    <t>01/03</t>
  </si>
  <si>
    <t>24/02</t>
  </si>
  <si>
    <t>PRIEUR Michèle 7/03 FD Lyon</t>
  </si>
  <si>
    <t>BARRERE Jacques 17/03 FD Paris</t>
  </si>
  <si>
    <t>02/03</t>
  </si>
  <si>
    <t>VIDAL Gérard 17/03 Paris Sélectour</t>
  </si>
  <si>
    <t>VIDAL Gérard 17/03 Paris FD</t>
  </si>
  <si>
    <t>532077</t>
  </si>
  <si>
    <t>533706</t>
  </si>
  <si>
    <t>532809</t>
  </si>
  <si>
    <t>DUPUIS Monique 22-23/03 Paris FD</t>
  </si>
  <si>
    <t>PRIEUR Michèle 22/03 Lyon FD</t>
  </si>
  <si>
    <t>22079742</t>
  </si>
  <si>
    <t>DUPUIS Monique carte fréquence</t>
  </si>
  <si>
    <t>JAUZEIN Françoise 30/03 Mars. FD</t>
  </si>
  <si>
    <t>POTHET Alain 30/03 Marseille FD</t>
  </si>
  <si>
    <t>VIDAL Gérard 24/03 Ministère Sélec</t>
  </si>
  <si>
    <t>VIDAL Gérard 24/03 Ministère FD</t>
  </si>
  <si>
    <t>15/03</t>
  </si>
  <si>
    <t>18/03</t>
  </si>
  <si>
    <t>10/03</t>
  </si>
  <si>
    <t>537896</t>
  </si>
  <si>
    <t>VIDAL Gérard 17et 24/02 paris sélec.</t>
  </si>
  <si>
    <t>7 et 8</t>
  </si>
  <si>
    <t>0525485</t>
  </si>
  <si>
    <t>JAUZEIN Françoise 30/03 Mars.Sél</t>
  </si>
  <si>
    <t>0540835</t>
  </si>
  <si>
    <t>annulé</t>
  </si>
  <si>
    <t>VIDAL Gérard 30/03 Ministère FD</t>
  </si>
  <si>
    <t>VIDAL Gérard 30/03 Ministère Sél.</t>
  </si>
  <si>
    <t>0542392</t>
  </si>
  <si>
    <t>MICHAUD Marion FD 30/03 Trévoux</t>
  </si>
  <si>
    <t>SANCHEZ Eric FD 30/03 Trévoux</t>
  </si>
  <si>
    <t>TETU Bernard FD 30/03 Trévoux</t>
  </si>
  <si>
    <t>0541654</t>
  </si>
  <si>
    <t>MOLINATTI Grégoire FD 7/04 Lyon</t>
  </si>
  <si>
    <t>VILAIN Yannick FD 7/04 Lyon</t>
  </si>
  <si>
    <t>JAUZEIN Françoise FD 7/04 Paris</t>
  </si>
  <si>
    <t>VIDAL Gérard  7/04 Ministère Sél.</t>
  </si>
  <si>
    <t>VIDAL Gérard 7/04 FD Ministère</t>
  </si>
  <si>
    <t>PRIEUR Michèle 5/04 Lyon FD</t>
  </si>
  <si>
    <t>DUPUIS Monique 5-6/04 Paris FD</t>
  </si>
  <si>
    <t>04/04</t>
  </si>
  <si>
    <t>VIDAL Gérard  13/04 Ministère Sél.</t>
  </si>
  <si>
    <t>VIDAL Gérard 13/04 Ministère FD</t>
  </si>
  <si>
    <t>0546383</t>
  </si>
  <si>
    <t>06/04</t>
  </si>
  <si>
    <t>540920</t>
  </si>
  <si>
    <t>170*2005</t>
  </si>
  <si>
    <t>07/04</t>
  </si>
  <si>
    <t>RODES Jean-François 15/04 lyon</t>
  </si>
  <si>
    <t>SALAME Naoum 19/04 lyon FD</t>
  </si>
  <si>
    <t>VIDAL Gérard 28/04 Ministère Sél</t>
  </si>
  <si>
    <t>VIDAL Gérard 28/04 Ministère FD</t>
  </si>
  <si>
    <t>VIDAL Gérard 16/03 Grenoble FD</t>
  </si>
  <si>
    <t>VIDAL Gérard 3/05 Ministère FD</t>
  </si>
  <si>
    <t>VIDAL Gérard 3/05 Ministère Sél</t>
  </si>
  <si>
    <t>549152</t>
  </si>
  <si>
    <t>25/04</t>
  </si>
  <si>
    <t>SANCHEZ Eric 18/05 Trévoux FD</t>
  </si>
  <si>
    <t>TETU Bernard 18/05 Trévoux FD</t>
  </si>
  <si>
    <t>FERRIERE Hervé 18/05 Trévoux FD</t>
  </si>
  <si>
    <t xml:space="preserve">MICHAUD Marion 18/05 Trévoux </t>
  </si>
  <si>
    <t>VIDAL Gérard 12/05 Ministère FD</t>
  </si>
  <si>
    <t>VIDAL Gérard 12/05 Ministère Sél</t>
  </si>
  <si>
    <t>Atel. Quartz</t>
  </si>
  <si>
    <t>ICVS'05 Lyon</t>
  </si>
  <si>
    <t>VIDAL Gérard 17-18/05 Minist Sél</t>
  </si>
  <si>
    <t>VIDAL Gérard 17-18/05 Minist FD</t>
  </si>
  <si>
    <t>BARRERE Jacques 7/04 Blois FD</t>
  </si>
  <si>
    <t>BROUSSAUD M-Josée 7/04 Blois</t>
  </si>
  <si>
    <t>11/05</t>
  </si>
  <si>
    <t>0556367</t>
  </si>
  <si>
    <t>0554805</t>
  </si>
  <si>
    <t>20/05</t>
  </si>
  <si>
    <t>GREFFION J-Marie 2/06 Orléans</t>
  </si>
  <si>
    <t>BARRERE Jacques 2/06 Orléans</t>
  </si>
  <si>
    <t>LHUILLIER Thierry 2/06 Orléans</t>
  </si>
  <si>
    <t>VALLEE J-Marc 2/06 Orléans</t>
  </si>
  <si>
    <t>DAVID Frédéric2/06 Orléans FD</t>
  </si>
  <si>
    <t>SALAME Naoum 2/06 Orléans FD</t>
  </si>
  <si>
    <t>559052</t>
  </si>
  <si>
    <t>27/05</t>
  </si>
  <si>
    <t>SALAME Naoum 21/06 Lyon FD</t>
  </si>
  <si>
    <t>JAUZEIN Françoise 21/06 Paris FD</t>
  </si>
  <si>
    <t>SALAME Naoum 21/06 Lyon ENS</t>
  </si>
  <si>
    <t>07/06</t>
  </si>
  <si>
    <t>01/06</t>
  </si>
  <si>
    <t>08/06</t>
  </si>
  <si>
    <t>11649977328</t>
  </si>
  <si>
    <t>TETU Bernard 22,06 villars FD</t>
  </si>
  <si>
    <t>FERRIERE Hervé 22/06 Villars FD</t>
  </si>
  <si>
    <t xml:space="preserve">SANCHEZ Eric 22/06 Villars </t>
  </si>
  <si>
    <t>PONTOIZZAU P. 27/06 La Baule</t>
  </si>
  <si>
    <t>SALAME Naoum 27/06 La Baule</t>
  </si>
  <si>
    <t>FERREIRA Patrick 27/06 La Baule</t>
  </si>
  <si>
    <t>LAMY Aurore 27/06 La Baule FD</t>
  </si>
  <si>
    <t>BARRERE Jacques 29/06 Paris</t>
  </si>
  <si>
    <t>PUTINIER Gilda 22/06 Villars FD</t>
  </si>
  <si>
    <t>AD05184</t>
  </si>
  <si>
    <t>RODES Jean-François 5/07 lyon fd</t>
  </si>
  <si>
    <t>DUPUIS Monique 7/07 Inrp Montr</t>
  </si>
  <si>
    <t>SALAME Naoum 20/07 INRP FD</t>
  </si>
  <si>
    <t>29/06</t>
  </si>
  <si>
    <t>PRIEUR Michèle 21/06 Lyon</t>
  </si>
  <si>
    <t>29/07</t>
  </si>
  <si>
    <t>19/07</t>
  </si>
  <si>
    <t>RODES Jean-François 31/05 lyon</t>
  </si>
  <si>
    <t>PRIEUR Michèle 31/08 inrp FD</t>
  </si>
  <si>
    <t>POTHET Alain 8/09 LYON ENS</t>
  </si>
  <si>
    <t>DUPUIS Monique 30/09 Paris FD</t>
  </si>
  <si>
    <t>LHUILLIER Thierry 22/09 Tours FD</t>
  </si>
  <si>
    <t>BROUSSAUD M-José 22/09 Tours FD</t>
  </si>
  <si>
    <t>GREFFION J-Marie 22/09 Tours FD</t>
  </si>
  <si>
    <t>VALLEE Jean Marc 22/09 Tours FD</t>
  </si>
  <si>
    <t>COURTAULT Dominique 22/09 tours</t>
  </si>
  <si>
    <t>PRIEUR Michèle 12/09 inrp lyon</t>
  </si>
  <si>
    <t>SALAME Naoum 14/09 inrp fd</t>
  </si>
  <si>
    <t>URGELLI Benoît 20/09 Paris FD</t>
  </si>
  <si>
    <t>URGELLI Benoît 20/09 Paris Sél.</t>
  </si>
  <si>
    <t>BERDITA Sam 22/09 Trévoux Sél.</t>
  </si>
  <si>
    <t>BERDITA Sam 22/09 Trévoux FD</t>
  </si>
  <si>
    <t>BERDITA Sam 29/09 Trévoux FD</t>
  </si>
  <si>
    <t>BERDITA Sam 29/09 Trévoux Sél.</t>
  </si>
  <si>
    <t>JAUZEIN F. 29-30/09 paris Sél.</t>
  </si>
  <si>
    <t>JAUZEIN F. 29-30/09 paris FD</t>
  </si>
  <si>
    <t>JAUZEIN</t>
  </si>
  <si>
    <t>14/09</t>
  </si>
  <si>
    <t>DUPUIS Monique 23/09 paris FD</t>
  </si>
  <si>
    <t>PRIEUR Michèle 26-27/09 Briançon</t>
  </si>
  <si>
    <t>SANCHEZ Eric 26-27/09 Briançon</t>
  </si>
  <si>
    <t>URGELLI</t>
  </si>
  <si>
    <t>SALAME Naoum 22/09 Tours FD</t>
  </si>
  <si>
    <t>21/09</t>
  </si>
  <si>
    <t>SANCHEZ</t>
  </si>
  <si>
    <t>29/09</t>
  </si>
  <si>
    <t>BERDITA Sam 30/09 Trévoux Sél.</t>
  </si>
  <si>
    <t>BERDITA Sam 30/09 Trévoux FD</t>
  </si>
  <si>
    <t>SALAME Naoum 20/09 lyon FD</t>
  </si>
  <si>
    <t>SALAME Naoum 8/09 Lyon FD</t>
  </si>
  <si>
    <t>RANC Mireille 26/09 Lyon FD</t>
  </si>
  <si>
    <t>FAVERJON Annick 26/09 Lyon FD</t>
  </si>
  <si>
    <t>636686</t>
  </si>
  <si>
    <t>repas gratuit</t>
  </si>
  <si>
    <t>636687</t>
  </si>
  <si>
    <t>637737</t>
  </si>
  <si>
    <t>667744</t>
  </si>
  <si>
    <t>634926</t>
  </si>
  <si>
    <t>433*2005</t>
  </si>
  <si>
    <t>PRIEUR Michèle 7/10 Lyon FD</t>
  </si>
  <si>
    <t>inscription aux colloques</t>
  </si>
  <si>
    <t>27/04</t>
  </si>
  <si>
    <t>absent</t>
  </si>
  <si>
    <t>MHI F05 3227</t>
  </si>
  <si>
    <t>MOLINATTI Grégoire 2/11 Paris</t>
  </si>
  <si>
    <t>PRIEUR Michèle 14/10 Lyon FD</t>
  </si>
  <si>
    <t>BC 2005/01175</t>
  </si>
  <si>
    <t>2617/18/19/20</t>
  </si>
  <si>
    <t>BC2005/01176</t>
  </si>
  <si>
    <t>02/11</t>
  </si>
  <si>
    <t>09/11</t>
  </si>
  <si>
    <t>20051000894</t>
  </si>
  <si>
    <t>20051000893</t>
  </si>
  <si>
    <t>15/11</t>
  </si>
  <si>
    <t>16/11</t>
  </si>
  <si>
    <t>17/11</t>
  </si>
  <si>
    <t>DAVID Frédéric 7/04 Blois FD</t>
  </si>
  <si>
    <t>24/11</t>
  </si>
  <si>
    <t>30/11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</si>
</sst>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F"/>
  </numFmts>
  <fonts count="20">
    <font>
      <sz val="10"/>
      <name val="Arial"/>
      <family val="0"/>
    </font>
    <font>
      <sz val="10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b/>
      <sz val="9"/>
      <color indexed="10"/>
      <name val="Times New Roman"/>
      <family val="1"/>
    </font>
    <font>
      <b/>
      <sz val="10"/>
      <name val="Arial"/>
      <family val="0"/>
    </font>
    <font>
      <b/>
      <sz val="9"/>
      <color indexed="12"/>
      <name val="Times New Roman"/>
      <family val="1"/>
    </font>
    <font>
      <b/>
      <sz val="10"/>
      <color indexed="10"/>
      <name val="Arial"/>
      <family val="0"/>
    </font>
    <font>
      <sz val="8"/>
      <color indexed="12"/>
      <name val="Arial"/>
      <family val="2"/>
    </font>
    <font>
      <b/>
      <sz val="10"/>
      <name val="Times New Roman"/>
      <family val="1"/>
    </font>
    <font>
      <b/>
      <i/>
      <sz val="10"/>
      <color indexed="12"/>
      <name val="Arial"/>
      <family val="2"/>
    </font>
    <font>
      <b/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72" fontId="4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17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72" fontId="3" fillId="0" borderId="1" xfId="0" applyNumberFormat="1" applyFont="1" applyBorder="1" applyAlignment="1">
      <alignment horizontal="center"/>
    </xf>
    <xf numFmtId="172" fontId="3" fillId="0" borderId="4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172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/>
    </xf>
    <xf numFmtId="0" fontId="10" fillId="2" borderId="1" xfId="0" applyFont="1" applyFill="1" applyBorder="1" applyAlignment="1">
      <alignment horizontal="center"/>
    </xf>
    <xf numFmtId="172" fontId="10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172" fontId="11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172" fontId="10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4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72" fontId="4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2" fontId="5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172" fontId="4" fillId="0" borderId="1" xfId="0" applyNumberFormat="1" applyFont="1" applyBorder="1" applyAlignment="1">
      <alignment horizontal="center" wrapText="1"/>
    </xf>
    <xf numFmtId="172" fontId="4" fillId="0" borderId="2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left" wrapText="1"/>
    </xf>
    <xf numFmtId="4" fontId="12" fillId="0" borderId="1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8" fillId="0" borderId="1" xfId="0" applyFont="1" applyBorder="1" applyAlignment="1">
      <alignment horizontal="center"/>
    </xf>
    <xf numFmtId="0" fontId="19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17" fillId="0" borderId="3" xfId="0" applyFont="1" applyBorder="1" applyAlignment="1">
      <alignment/>
    </xf>
    <xf numFmtId="172" fontId="17" fillId="0" borderId="1" xfId="0" applyNumberFormat="1" applyFont="1" applyBorder="1" applyAlignment="1">
      <alignment horizontal="center"/>
    </xf>
    <xf numFmtId="172" fontId="17" fillId="0" borderId="4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0" fontId="17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172" fontId="4" fillId="3" borderId="1" xfId="0" applyNumberFormat="1" applyFont="1" applyFill="1" applyBorder="1" applyAlignment="1">
      <alignment horizontal="center"/>
    </xf>
    <xf numFmtId="172" fontId="4" fillId="3" borderId="4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/>
    </xf>
    <xf numFmtId="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49" fontId="13" fillId="3" borderId="0" xfId="0" applyNumberFormat="1" applyFont="1" applyFill="1" applyAlignment="1">
      <alignment horizontal="left"/>
    </xf>
    <xf numFmtId="4" fontId="13" fillId="3" borderId="0" xfId="0" applyNumberFormat="1" applyFont="1" applyFill="1" applyAlignment="1">
      <alignment horizontal="center"/>
    </xf>
    <xf numFmtId="0" fontId="4" fillId="3" borderId="3" xfId="0" applyFont="1" applyFill="1" applyBorder="1" applyAlignment="1">
      <alignment vertical="top"/>
    </xf>
    <xf numFmtId="172" fontId="4" fillId="3" borderId="1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horizontal="left" vertical="top" wrapText="1"/>
    </xf>
    <xf numFmtId="4" fontId="5" fillId="3" borderId="1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horizontal="left" wrapText="1"/>
    </xf>
    <xf numFmtId="49" fontId="15" fillId="3" borderId="1" xfId="0" applyNumberFormat="1" applyFont="1" applyFill="1" applyBorder="1" applyAlignment="1">
      <alignment horizontal="left"/>
    </xf>
    <xf numFmtId="4" fontId="15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49" fontId="17" fillId="3" borderId="1" xfId="0" applyNumberFormat="1" applyFont="1" applyFill="1" applyBorder="1" applyAlignment="1">
      <alignment horizontal="left"/>
    </xf>
    <xf numFmtId="4" fontId="17" fillId="3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4" fontId="6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0" fontId="15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0" xfId="0" applyFont="1" applyFill="1" applyAlignment="1">
      <alignment/>
    </xf>
    <xf numFmtId="4" fontId="15" fillId="3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center"/>
    </xf>
    <xf numFmtId="49" fontId="15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16" fontId="15" fillId="3" borderId="1" xfId="0" applyNumberFormat="1" applyFont="1" applyFill="1" applyBorder="1" applyAlignment="1">
      <alignment horizontal="left"/>
    </xf>
    <xf numFmtId="0" fontId="15" fillId="3" borderId="1" xfId="0" applyFont="1" applyFill="1" applyBorder="1" applyAlignment="1">
      <alignment/>
    </xf>
    <xf numFmtId="49" fontId="0" fillId="3" borderId="1" xfId="0" applyNumberFormat="1" applyFill="1" applyBorder="1" applyAlignment="1">
      <alignment horizontal="left"/>
    </xf>
    <xf numFmtId="4" fontId="0" fillId="3" borderId="1" xfId="0" applyNumberForma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left"/>
    </xf>
    <xf numFmtId="4" fontId="13" fillId="3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172" fontId="4" fillId="0" borderId="4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left"/>
    </xf>
    <xf numFmtId="4" fontId="0" fillId="3" borderId="1" xfId="0" applyNumberFormat="1" applyFont="1" applyFill="1" applyBorder="1" applyAlignment="1">
      <alignment horizontal="center"/>
    </xf>
    <xf numFmtId="3" fontId="15" fillId="3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2" fontId="4" fillId="3" borderId="4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172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4" fontId="13" fillId="3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8"/>
  <sheetViews>
    <sheetView workbookViewId="0" topLeftCell="A1">
      <selection activeCell="B13" sqref="B13"/>
    </sheetView>
  </sheetViews>
  <sheetFormatPr defaultColWidth="11.421875" defaultRowHeight="12.75"/>
  <cols>
    <col min="1" max="1" width="24.8515625" style="0" customWidth="1"/>
    <col min="2" max="2" width="38.28125" style="0" customWidth="1"/>
    <col min="3" max="3" width="31.421875" style="0" customWidth="1"/>
  </cols>
  <sheetData>
    <row r="4" spans="1:3" ht="15.75">
      <c r="A4" s="138" t="s">
        <v>26</v>
      </c>
      <c r="B4" s="139"/>
      <c r="C4" s="139"/>
    </row>
    <row r="5" spans="1:3" ht="12.75">
      <c r="A5" s="18"/>
      <c r="B5" s="18"/>
      <c r="C5" s="19"/>
    </row>
    <row r="6" spans="1:3" ht="12.75">
      <c r="A6" s="20" t="s">
        <v>11</v>
      </c>
      <c r="B6" s="20" t="s">
        <v>12</v>
      </c>
      <c r="C6" s="21" t="s">
        <v>2</v>
      </c>
    </row>
    <row r="7" spans="1:3" ht="14.25">
      <c r="A7" s="22" t="s">
        <v>13</v>
      </c>
      <c r="B7" s="23" t="s">
        <v>14</v>
      </c>
      <c r="C7" s="24">
        <v>300</v>
      </c>
    </row>
    <row r="8" spans="1:3" ht="14.25">
      <c r="A8" s="22" t="s">
        <v>15</v>
      </c>
      <c r="B8" s="23" t="s">
        <v>16</v>
      </c>
      <c r="C8" s="24">
        <v>200</v>
      </c>
    </row>
    <row r="9" spans="1:3" ht="14.25">
      <c r="A9" s="22" t="s">
        <v>17</v>
      </c>
      <c r="B9" s="23" t="s">
        <v>10</v>
      </c>
      <c r="C9" s="24">
        <v>600</v>
      </c>
    </row>
    <row r="10" spans="1:3" ht="14.25">
      <c r="A10" s="22" t="s">
        <v>18</v>
      </c>
      <c r="B10" s="23" t="s">
        <v>8</v>
      </c>
      <c r="C10" s="24">
        <v>5000</v>
      </c>
    </row>
    <row r="11" spans="1:3" ht="14.25">
      <c r="A11" s="22" t="s">
        <v>19</v>
      </c>
      <c r="B11" s="23" t="s">
        <v>9</v>
      </c>
      <c r="C11" s="24">
        <v>300</v>
      </c>
    </row>
    <row r="12" spans="1:3" ht="14.25">
      <c r="A12" s="22" t="s">
        <v>20</v>
      </c>
      <c r="B12" s="23" t="s">
        <v>21</v>
      </c>
      <c r="C12" s="24">
        <v>100</v>
      </c>
    </row>
    <row r="13" spans="1:3" ht="14.25">
      <c r="A13" s="22" t="s">
        <v>22</v>
      </c>
      <c r="B13" s="23" t="s">
        <v>23</v>
      </c>
      <c r="C13" s="24">
        <v>500</v>
      </c>
    </row>
    <row r="14" spans="1:3" ht="12.75">
      <c r="A14" s="18"/>
      <c r="B14" s="18"/>
      <c r="C14" s="19"/>
    </row>
    <row r="15" spans="1:3" ht="12.75">
      <c r="A15" s="18"/>
      <c r="B15" s="25" t="s">
        <v>24</v>
      </c>
      <c r="C15" s="26">
        <f>SUM(C7:C14)</f>
        <v>7000</v>
      </c>
    </row>
    <row r="16" spans="1:3" ht="12.75">
      <c r="A16" s="18"/>
      <c r="B16" s="18"/>
      <c r="C16" s="19"/>
    </row>
    <row r="17" spans="1:3" ht="12.75">
      <c r="A17" s="18"/>
      <c r="B17" s="18"/>
      <c r="C17" s="19"/>
    </row>
    <row r="18" spans="1:3" ht="12.75">
      <c r="A18" s="18" t="s">
        <v>25</v>
      </c>
      <c r="B18" s="18"/>
      <c r="C18" s="19"/>
    </row>
  </sheetData>
  <mergeCells count="1">
    <mergeCell ref="A4:C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N18" sqref="N18"/>
    </sheetView>
  </sheetViews>
  <sheetFormatPr defaultColWidth="11.421875" defaultRowHeight="12.75"/>
  <sheetData>
    <row r="1" spans="2:8" ht="18.75">
      <c r="B1" s="1"/>
      <c r="C1" s="140" t="s">
        <v>0</v>
      </c>
      <c r="D1" s="140"/>
      <c r="E1" s="1"/>
      <c r="F1" s="2"/>
      <c r="G1" s="2"/>
      <c r="H1" s="1"/>
    </row>
    <row r="2" spans="2:8" ht="12.75">
      <c r="B2" s="141" t="s">
        <v>256</v>
      </c>
      <c r="C2" s="141"/>
      <c r="D2" s="141"/>
      <c r="E2" s="141"/>
      <c r="F2" s="2"/>
      <c r="G2" s="2"/>
      <c r="H2" s="4" t="s">
        <v>7</v>
      </c>
    </row>
    <row r="3" spans="2:8" ht="12.75">
      <c r="B3" s="1"/>
      <c r="C3" s="3"/>
      <c r="D3" s="2"/>
      <c r="E3" s="1"/>
      <c r="F3" s="2"/>
      <c r="G3" s="2"/>
      <c r="H3" s="4"/>
    </row>
    <row r="4" spans="2:8" ht="12.75">
      <c r="B4" s="1"/>
      <c r="C4" s="3"/>
      <c r="D4" s="2"/>
      <c r="E4" s="1"/>
      <c r="F4" s="2"/>
      <c r="G4" s="2"/>
      <c r="H4" s="4">
        <v>2000</v>
      </c>
    </row>
    <row r="5" spans="1:8" ht="12.75">
      <c r="A5" s="28" t="s">
        <v>28</v>
      </c>
      <c r="B5" s="5" t="s">
        <v>1</v>
      </c>
      <c r="C5" s="6" t="s">
        <v>2</v>
      </c>
      <c r="D5" s="44" t="s">
        <v>3</v>
      </c>
      <c r="E5" s="46" t="s">
        <v>4</v>
      </c>
      <c r="F5" s="9" t="s">
        <v>2</v>
      </c>
      <c r="G5" s="9" t="s">
        <v>5</v>
      </c>
      <c r="H5" s="10" t="s">
        <v>6</v>
      </c>
    </row>
    <row r="6" spans="1:8" s="30" customFormat="1" ht="12.75">
      <c r="A6" s="129">
        <v>79</v>
      </c>
      <c r="B6" s="130" t="s">
        <v>171</v>
      </c>
      <c r="C6" s="83">
        <v>200</v>
      </c>
      <c r="D6" s="131">
        <f>H4-C6</f>
        <v>1800</v>
      </c>
      <c r="E6" s="132">
        <v>200530408384</v>
      </c>
      <c r="F6" s="133">
        <v>200</v>
      </c>
      <c r="G6" s="134">
        <f>H4-F6</f>
        <v>1800</v>
      </c>
      <c r="H6" s="132" t="s">
        <v>263</v>
      </c>
    </row>
    <row r="7" spans="1:8" ht="12.75">
      <c r="A7" s="129">
        <v>80</v>
      </c>
      <c r="B7" s="130" t="s">
        <v>172</v>
      </c>
      <c r="C7" s="83">
        <v>250</v>
      </c>
      <c r="D7" s="131">
        <f>D6-C7</f>
        <v>1550</v>
      </c>
      <c r="E7" s="132" t="s">
        <v>205</v>
      </c>
      <c r="F7" s="133">
        <v>250</v>
      </c>
      <c r="G7" s="134">
        <f>G6-F7</f>
        <v>1550</v>
      </c>
      <c r="H7" s="132">
        <v>2381</v>
      </c>
    </row>
    <row r="8" spans="1:8" ht="12.75">
      <c r="A8" s="129">
        <v>128</v>
      </c>
      <c r="B8" s="130" t="s">
        <v>232</v>
      </c>
      <c r="C8" s="83">
        <v>9</v>
      </c>
      <c r="D8" s="131">
        <f>D7-C8</f>
        <v>1541</v>
      </c>
      <c r="E8" s="132" t="s">
        <v>262</v>
      </c>
      <c r="F8" s="133">
        <v>9</v>
      </c>
      <c r="G8" s="134">
        <f>G7-F8</f>
        <v>1541</v>
      </c>
      <c r="H8" s="135">
        <v>4081</v>
      </c>
    </row>
    <row r="9" spans="1:8" ht="12.75">
      <c r="A9" s="129">
        <v>129</v>
      </c>
      <c r="B9" s="130" t="s">
        <v>237</v>
      </c>
      <c r="C9" s="83">
        <v>25</v>
      </c>
      <c r="D9" s="131">
        <f>D8-C9</f>
        <v>1516</v>
      </c>
      <c r="E9" s="132" t="s">
        <v>264</v>
      </c>
      <c r="F9" s="133">
        <v>25</v>
      </c>
      <c r="G9" s="134">
        <f>G8-F9</f>
        <v>1516</v>
      </c>
      <c r="H9" s="135">
        <v>4080</v>
      </c>
    </row>
    <row r="10" spans="1:8" ht="12.75">
      <c r="A10" s="129">
        <v>130</v>
      </c>
      <c r="B10" s="107" t="s">
        <v>240</v>
      </c>
      <c r="C10" s="83">
        <v>155.48</v>
      </c>
      <c r="D10" s="131">
        <f>D9-C10</f>
        <v>1360.52</v>
      </c>
      <c r="E10" s="136">
        <v>38410</v>
      </c>
      <c r="F10" s="133">
        <v>155.48</v>
      </c>
      <c r="G10" s="134">
        <f>G9-F10</f>
        <v>1360.52</v>
      </c>
      <c r="H10" s="135">
        <v>4415</v>
      </c>
    </row>
    <row r="11" spans="1:8" ht="12.75">
      <c r="A11" s="28"/>
      <c r="B11" s="74"/>
      <c r="C11" s="6"/>
      <c r="D11" s="13"/>
      <c r="E11" s="17"/>
      <c r="F11" s="15"/>
      <c r="G11" s="15"/>
      <c r="H11" s="75"/>
    </row>
    <row r="12" spans="1:8" ht="12.75">
      <c r="A12" s="28"/>
      <c r="B12" s="74"/>
      <c r="C12" s="6"/>
      <c r="D12" s="13"/>
      <c r="E12" s="17"/>
      <c r="F12" s="15"/>
      <c r="G12" s="15"/>
      <c r="H12" s="75"/>
    </row>
  </sheetData>
  <mergeCells count="2">
    <mergeCell ref="C1:D1"/>
    <mergeCell ref="B2:E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6"/>
  <sheetViews>
    <sheetView tabSelected="1" workbookViewId="0" topLeftCell="A148">
      <selection activeCell="M128" sqref="M128"/>
    </sheetView>
  </sheetViews>
  <sheetFormatPr defaultColWidth="11.421875" defaultRowHeight="12.75"/>
  <cols>
    <col min="1" max="1" width="10.57421875" style="27" customWidth="1"/>
    <col min="2" max="2" width="28.28125" style="1" customWidth="1"/>
    <col min="3" max="3" width="11.421875" style="3" customWidth="1"/>
    <col min="4" max="4" width="12.28125" style="3" customWidth="1"/>
    <col min="5" max="5" width="12.00390625" style="34" customWidth="1"/>
    <col min="6" max="6" width="12.140625" style="36" customWidth="1"/>
    <col min="7" max="7" width="11.00390625" style="34" customWidth="1"/>
    <col min="8" max="8" width="9.28125" style="36" customWidth="1"/>
    <col min="9" max="9" width="15.421875" style="36" bestFit="1" customWidth="1"/>
    <col min="10" max="10" width="12.7109375" style="43" customWidth="1"/>
  </cols>
  <sheetData>
    <row r="1" spans="2:10" ht="18.75">
      <c r="B1" s="140" t="s">
        <v>0</v>
      </c>
      <c r="C1" s="142"/>
      <c r="D1" s="142"/>
      <c r="E1" s="142"/>
      <c r="H1" s="38"/>
      <c r="I1" s="38"/>
      <c r="J1" s="40"/>
    </row>
    <row r="2" spans="2:10" ht="12.75">
      <c r="B2" s="141" t="s">
        <v>8</v>
      </c>
      <c r="C2" s="141"/>
      <c r="D2" s="141"/>
      <c r="E2" s="141"/>
      <c r="F2" s="37"/>
      <c r="G2" s="35"/>
      <c r="H2" s="38"/>
      <c r="I2" s="38"/>
      <c r="J2" s="41" t="s">
        <v>7</v>
      </c>
    </row>
    <row r="3" spans="5:10" ht="12.75">
      <c r="E3" s="33"/>
      <c r="F3" s="38"/>
      <c r="G3" s="33"/>
      <c r="H3" s="38"/>
      <c r="I3" s="38"/>
      <c r="J3" s="41"/>
    </row>
    <row r="4" spans="2:10" ht="12.75">
      <c r="B4" s="1" t="s">
        <v>35</v>
      </c>
      <c r="E4" s="33"/>
      <c r="F4" s="38"/>
      <c r="G4" s="33"/>
      <c r="H4" s="38"/>
      <c r="I4" s="38"/>
      <c r="J4" s="41"/>
    </row>
    <row r="5" spans="2:10" ht="12.75">
      <c r="B5" s="1" t="s">
        <v>36</v>
      </c>
      <c r="E5" s="33"/>
      <c r="F5" s="38"/>
      <c r="G5" s="33"/>
      <c r="H5" s="38"/>
      <c r="I5" s="38"/>
      <c r="J5" s="41">
        <v>8077.37</v>
      </c>
    </row>
    <row r="6" spans="1:10" s="67" customFormat="1" ht="24">
      <c r="A6" s="59" t="s">
        <v>31</v>
      </c>
      <c r="B6" s="60" t="s">
        <v>1</v>
      </c>
      <c r="C6" s="61" t="s">
        <v>2</v>
      </c>
      <c r="D6" s="62" t="s">
        <v>3</v>
      </c>
      <c r="E6" s="63" t="s">
        <v>4</v>
      </c>
      <c r="F6" s="64" t="s">
        <v>30</v>
      </c>
      <c r="G6" s="65" t="s">
        <v>33</v>
      </c>
      <c r="H6" s="64" t="s">
        <v>29</v>
      </c>
      <c r="I6" s="64" t="s">
        <v>5</v>
      </c>
      <c r="J6" s="66" t="s">
        <v>6</v>
      </c>
    </row>
    <row r="7" spans="1:10" s="30" customFormat="1" ht="12.75">
      <c r="A7" s="31"/>
      <c r="B7" s="82" t="s">
        <v>37</v>
      </c>
      <c r="C7" s="83">
        <v>20.65</v>
      </c>
      <c r="D7" s="84">
        <f>J5-C7</f>
        <v>8056.72</v>
      </c>
      <c r="E7" s="85" t="s">
        <v>92</v>
      </c>
      <c r="F7" s="86">
        <v>20.65</v>
      </c>
      <c r="G7" s="85"/>
      <c r="H7" s="86"/>
      <c r="I7" s="86">
        <f>J5-F7</f>
        <v>8056.72</v>
      </c>
      <c r="J7" s="87">
        <v>139</v>
      </c>
    </row>
    <row r="8" spans="1:10" s="30" customFormat="1" ht="12.75">
      <c r="A8" s="31"/>
      <c r="B8" s="82" t="s">
        <v>38</v>
      </c>
      <c r="C8" s="83">
        <v>20.65</v>
      </c>
      <c r="D8" s="84">
        <f>D7-C8</f>
        <v>8036.070000000001</v>
      </c>
      <c r="E8" s="85" t="s">
        <v>92</v>
      </c>
      <c r="F8" s="86">
        <v>20.65</v>
      </c>
      <c r="G8" s="85"/>
      <c r="H8" s="86"/>
      <c r="I8" s="86">
        <f aca="true" t="shared" si="0" ref="I8:I18">I7-F8</f>
        <v>8036.070000000001</v>
      </c>
      <c r="J8" s="87">
        <v>140</v>
      </c>
    </row>
    <row r="9" spans="1:10" s="30" customFormat="1" ht="12.75">
      <c r="A9" s="31"/>
      <c r="B9" s="82" t="s">
        <v>39</v>
      </c>
      <c r="C9" s="83">
        <v>97.2</v>
      </c>
      <c r="D9" s="84">
        <f aca="true" t="shared" si="1" ref="D9:D72">D8-C9</f>
        <v>7938.870000000001</v>
      </c>
      <c r="E9" s="85" t="s">
        <v>92</v>
      </c>
      <c r="F9" s="86">
        <v>97.2</v>
      </c>
      <c r="G9" s="85"/>
      <c r="H9" s="86"/>
      <c r="I9" s="86">
        <f t="shared" si="0"/>
        <v>7938.870000000001</v>
      </c>
      <c r="J9" s="87">
        <v>160</v>
      </c>
    </row>
    <row r="10" spans="1:10" s="30" customFormat="1" ht="12.75">
      <c r="A10" s="31"/>
      <c r="B10" s="88" t="s">
        <v>40</v>
      </c>
      <c r="C10" s="83">
        <v>1.32</v>
      </c>
      <c r="D10" s="84">
        <f t="shared" si="1"/>
        <v>7937.550000000001</v>
      </c>
      <c r="E10" s="85" t="s">
        <v>92</v>
      </c>
      <c r="F10" s="86">
        <v>1.32</v>
      </c>
      <c r="G10" s="85"/>
      <c r="H10" s="86"/>
      <c r="I10" s="86">
        <f t="shared" si="0"/>
        <v>7937.550000000001</v>
      </c>
      <c r="J10" s="87">
        <v>161</v>
      </c>
    </row>
    <row r="11" spans="1:10" s="30" customFormat="1" ht="12.75">
      <c r="A11" s="31"/>
      <c r="B11" s="88" t="s">
        <v>41</v>
      </c>
      <c r="C11" s="83">
        <v>97.2</v>
      </c>
      <c r="D11" s="84">
        <f t="shared" si="1"/>
        <v>7840.350000000001</v>
      </c>
      <c r="E11" s="85" t="s">
        <v>68</v>
      </c>
      <c r="F11" s="86">
        <v>97.2</v>
      </c>
      <c r="G11" s="85"/>
      <c r="H11" s="86"/>
      <c r="I11" s="86">
        <f t="shared" si="0"/>
        <v>7840.350000000001</v>
      </c>
      <c r="J11" s="87">
        <v>54</v>
      </c>
    </row>
    <row r="12" spans="1:10" s="30" customFormat="1" ht="12.75">
      <c r="A12" s="31"/>
      <c r="B12" s="88" t="s">
        <v>52</v>
      </c>
      <c r="C12" s="83">
        <v>3.57</v>
      </c>
      <c r="D12" s="84">
        <f t="shared" si="1"/>
        <v>7836.780000000002</v>
      </c>
      <c r="E12" s="85" t="s">
        <v>92</v>
      </c>
      <c r="F12" s="86">
        <v>3.57</v>
      </c>
      <c r="G12" s="85"/>
      <c r="H12" s="86"/>
      <c r="I12" s="86">
        <f t="shared" si="0"/>
        <v>7836.780000000002</v>
      </c>
      <c r="J12" s="87">
        <v>137</v>
      </c>
    </row>
    <row r="13" spans="1:10" s="30" customFormat="1" ht="12.75">
      <c r="A13" s="31"/>
      <c r="B13" s="88" t="s">
        <v>53</v>
      </c>
      <c r="C13" s="83">
        <v>22.05</v>
      </c>
      <c r="D13" s="84">
        <f t="shared" si="1"/>
        <v>7814.730000000001</v>
      </c>
      <c r="E13" s="85" t="s">
        <v>105</v>
      </c>
      <c r="F13" s="86">
        <v>22.05</v>
      </c>
      <c r="G13" s="85"/>
      <c r="H13" s="86"/>
      <c r="I13" s="86">
        <f t="shared" si="0"/>
        <v>7814.730000000001</v>
      </c>
      <c r="J13" s="87">
        <v>247</v>
      </c>
    </row>
    <row r="14" spans="1:10" s="30" customFormat="1" ht="12.75">
      <c r="A14" s="31"/>
      <c r="B14" s="88" t="s">
        <v>54</v>
      </c>
      <c r="C14" s="83">
        <v>22.26</v>
      </c>
      <c r="D14" s="84">
        <f t="shared" si="1"/>
        <v>7792.470000000001</v>
      </c>
      <c r="E14" s="85" t="s">
        <v>211</v>
      </c>
      <c r="F14" s="86">
        <v>22.26</v>
      </c>
      <c r="G14" s="85"/>
      <c r="H14" s="86"/>
      <c r="I14" s="86">
        <f t="shared" si="0"/>
        <v>7792.470000000001</v>
      </c>
      <c r="J14" s="87">
        <v>2907</v>
      </c>
    </row>
    <row r="15" spans="1:10" s="30" customFormat="1" ht="12.75">
      <c r="A15" s="31"/>
      <c r="B15" s="88" t="s">
        <v>42</v>
      </c>
      <c r="C15" s="83">
        <v>78.44</v>
      </c>
      <c r="D15" s="84">
        <f t="shared" si="1"/>
        <v>7714.030000000002</v>
      </c>
      <c r="E15" s="85" t="s">
        <v>110</v>
      </c>
      <c r="F15" s="86">
        <v>78.44</v>
      </c>
      <c r="G15" s="85"/>
      <c r="H15" s="86"/>
      <c r="I15" s="86">
        <f t="shared" si="0"/>
        <v>7714.030000000002</v>
      </c>
      <c r="J15" s="87">
        <v>318</v>
      </c>
    </row>
    <row r="16" spans="1:10" s="30" customFormat="1" ht="12.75">
      <c r="A16" s="31"/>
      <c r="B16" s="88" t="s">
        <v>43</v>
      </c>
      <c r="C16" s="83">
        <v>43.4</v>
      </c>
      <c r="D16" s="84">
        <f t="shared" si="1"/>
        <v>7670.630000000002</v>
      </c>
      <c r="E16" s="85" t="s">
        <v>126</v>
      </c>
      <c r="F16" s="86">
        <v>43.4</v>
      </c>
      <c r="G16" s="85"/>
      <c r="H16" s="86"/>
      <c r="I16" s="86">
        <f t="shared" si="0"/>
        <v>7670.630000000002</v>
      </c>
      <c r="J16" s="87">
        <v>406</v>
      </c>
    </row>
    <row r="17" spans="1:10" s="30" customFormat="1" ht="12.75">
      <c r="A17" s="53"/>
      <c r="B17" s="88" t="s">
        <v>44</v>
      </c>
      <c r="C17" s="83">
        <v>31</v>
      </c>
      <c r="D17" s="84">
        <f t="shared" si="1"/>
        <v>7639.630000000002</v>
      </c>
      <c r="E17" s="85" t="s">
        <v>106</v>
      </c>
      <c r="F17" s="86">
        <v>31</v>
      </c>
      <c r="G17" s="85"/>
      <c r="H17" s="86"/>
      <c r="I17" s="86">
        <f t="shared" si="0"/>
        <v>7639.630000000002</v>
      </c>
      <c r="J17" s="87">
        <v>275</v>
      </c>
    </row>
    <row r="18" spans="1:10" s="30" customFormat="1" ht="12.75">
      <c r="A18" s="53"/>
      <c r="B18" s="88" t="s">
        <v>45</v>
      </c>
      <c r="C18" s="83">
        <v>8.5</v>
      </c>
      <c r="D18" s="84">
        <f t="shared" si="1"/>
        <v>7631.130000000002</v>
      </c>
      <c r="E18" s="85" t="s">
        <v>126</v>
      </c>
      <c r="F18" s="86">
        <v>8.5</v>
      </c>
      <c r="G18" s="89"/>
      <c r="H18" s="90"/>
      <c r="I18" s="86">
        <f t="shared" si="0"/>
        <v>7631.130000000002</v>
      </c>
      <c r="J18" s="87">
        <v>407</v>
      </c>
    </row>
    <row r="19" spans="1:10" s="30" customFormat="1" ht="12.75">
      <c r="A19" s="31"/>
      <c r="B19" s="76" t="s">
        <v>46</v>
      </c>
      <c r="C19" s="77">
        <v>35.1</v>
      </c>
      <c r="D19" s="78">
        <f t="shared" si="1"/>
        <v>7596.030000000002</v>
      </c>
      <c r="E19" s="32"/>
      <c r="F19" s="39"/>
      <c r="G19" s="32"/>
      <c r="H19" s="39"/>
      <c r="I19" s="39"/>
      <c r="J19" s="10"/>
    </row>
    <row r="20" spans="1:10" s="30" customFormat="1" ht="12.75">
      <c r="A20" s="31"/>
      <c r="B20" s="88" t="s">
        <v>47</v>
      </c>
      <c r="C20" s="83">
        <v>81.18</v>
      </c>
      <c r="D20" s="84">
        <f t="shared" si="1"/>
        <v>7514.850000000001</v>
      </c>
      <c r="E20" s="85" t="s">
        <v>124</v>
      </c>
      <c r="F20" s="86">
        <v>81.18</v>
      </c>
      <c r="G20" s="85"/>
      <c r="H20" s="86"/>
      <c r="I20" s="86"/>
      <c r="J20" s="87">
        <v>441</v>
      </c>
    </row>
    <row r="21" spans="1:10" s="30" customFormat="1" ht="12.75">
      <c r="A21" s="31"/>
      <c r="B21" s="88" t="s">
        <v>48</v>
      </c>
      <c r="C21" s="83">
        <v>7.79</v>
      </c>
      <c r="D21" s="84">
        <f t="shared" si="1"/>
        <v>7507.060000000001</v>
      </c>
      <c r="E21" s="85" t="s">
        <v>107</v>
      </c>
      <c r="F21" s="86">
        <v>7.79</v>
      </c>
      <c r="G21" s="85"/>
      <c r="H21" s="86"/>
      <c r="I21" s="86"/>
      <c r="J21" s="87">
        <v>221</v>
      </c>
    </row>
    <row r="22" spans="1:10" s="30" customFormat="1" ht="12.75">
      <c r="A22" s="31"/>
      <c r="B22" s="88" t="s">
        <v>49</v>
      </c>
      <c r="C22" s="83">
        <v>97.2</v>
      </c>
      <c r="D22" s="84">
        <f t="shared" si="1"/>
        <v>7409.8600000000015</v>
      </c>
      <c r="E22" s="85" t="s">
        <v>67</v>
      </c>
      <c r="F22" s="86">
        <v>97.2</v>
      </c>
      <c r="G22" s="85"/>
      <c r="H22" s="86"/>
      <c r="I22" s="86"/>
      <c r="J22" s="87">
        <v>53</v>
      </c>
    </row>
    <row r="23" spans="1:10" s="30" customFormat="1" ht="12.75">
      <c r="A23" s="31"/>
      <c r="B23" s="88" t="s">
        <v>50</v>
      </c>
      <c r="C23" s="83">
        <v>2.63</v>
      </c>
      <c r="D23" s="84">
        <f t="shared" si="1"/>
        <v>7407.230000000001</v>
      </c>
      <c r="E23" s="85" t="s">
        <v>107</v>
      </c>
      <c r="F23" s="86">
        <v>2.63</v>
      </c>
      <c r="G23" s="85"/>
      <c r="H23" s="86"/>
      <c r="I23" s="86"/>
      <c r="J23" s="87">
        <v>222</v>
      </c>
    </row>
    <row r="24" spans="1:10" s="30" customFormat="1" ht="12.75">
      <c r="A24" s="31"/>
      <c r="B24" s="88" t="s">
        <v>51</v>
      </c>
      <c r="C24" s="83">
        <v>97.2</v>
      </c>
      <c r="D24" s="84">
        <f t="shared" si="1"/>
        <v>7310.030000000002</v>
      </c>
      <c r="E24" s="85" t="s">
        <v>66</v>
      </c>
      <c r="F24" s="86">
        <v>97.2</v>
      </c>
      <c r="G24" s="85"/>
      <c r="H24" s="86"/>
      <c r="I24" s="86"/>
      <c r="J24" s="87">
        <v>52</v>
      </c>
    </row>
    <row r="25" spans="1:10" s="51" customFormat="1" ht="12.75" customHeight="1">
      <c r="A25" s="31"/>
      <c r="B25" s="91" t="s">
        <v>55</v>
      </c>
      <c r="C25" s="92">
        <v>31.83</v>
      </c>
      <c r="D25" s="84">
        <f t="shared" si="1"/>
        <v>7278.200000000002</v>
      </c>
      <c r="E25" s="93" t="s">
        <v>107</v>
      </c>
      <c r="F25" s="94">
        <v>31.83</v>
      </c>
      <c r="G25" s="85"/>
      <c r="H25" s="86"/>
      <c r="I25" s="86"/>
      <c r="J25" s="87">
        <v>227</v>
      </c>
    </row>
    <row r="26" spans="1:10" s="30" customFormat="1" ht="12.75">
      <c r="A26" s="31"/>
      <c r="B26" s="88" t="s">
        <v>56</v>
      </c>
      <c r="C26" s="83">
        <v>24.63</v>
      </c>
      <c r="D26" s="84">
        <f t="shared" si="1"/>
        <v>7253.5700000000015</v>
      </c>
      <c r="E26" s="95" t="s">
        <v>110</v>
      </c>
      <c r="F26" s="86">
        <v>24.63</v>
      </c>
      <c r="G26" s="89"/>
      <c r="H26" s="90"/>
      <c r="I26" s="86"/>
      <c r="J26" s="87">
        <v>309</v>
      </c>
    </row>
    <row r="27" spans="1:10" s="30" customFormat="1" ht="12.75">
      <c r="A27" s="31"/>
      <c r="B27" s="88" t="s">
        <v>57</v>
      </c>
      <c r="C27" s="83">
        <v>41.23</v>
      </c>
      <c r="D27" s="84">
        <f t="shared" si="1"/>
        <v>7212.340000000002</v>
      </c>
      <c r="E27" s="85" t="s">
        <v>110</v>
      </c>
      <c r="F27" s="86">
        <v>41.23</v>
      </c>
      <c r="G27" s="85"/>
      <c r="H27" s="86"/>
      <c r="I27" s="86"/>
      <c r="J27" s="87">
        <v>307</v>
      </c>
    </row>
    <row r="28" spans="1:10" s="30" customFormat="1" ht="12.75">
      <c r="A28" s="47"/>
      <c r="B28" s="88" t="s">
        <v>58</v>
      </c>
      <c r="C28" s="83">
        <v>7.63</v>
      </c>
      <c r="D28" s="84">
        <f t="shared" si="1"/>
        <v>7204.710000000002</v>
      </c>
      <c r="E28" s="96" t="s">
        <v>265</v>
      </c>
      <c r="F28" s="97">
        <v>7.63</v>
      </c>
      <c r="G28" s="96"/>
      <c r="H28" s="97"/>
      <c r="I28" s="86"/>
      <c r="J28" s="98">
        <v>4098</v>
      </c>
    </row>
    <row r="29" spans="1:10" s="30" customFormat="1" ht="12.75">
      <c r="A29" s="47"/>
      <c r="B29" s="88" t="s">
        <v>65</v>
      </c>
      <c r="C29" s="83">
        <v>76.48</v>
      </c>
      <c r="D29" s="84">
        <f t="shared" si="1"/>
        <v>7128.230000000002</v>
      </c>
      <c r="E29" s="96" t="s">
        <v>124</v>
      </c>
      <c r="F29" s="97">
        <v>76.48</v>
      </c>
      <c r="G29" s="96"/>
      <c r="H29" s="97"/>
      <c r="I29" s="86"/>
      <c r="J29" s="98">
        <v>430</v>
      </c>
    </row>
    <row r="30" spans="1:10" s="30" customFormat="1" ht="12.75">
      <c r="A30" s="31"/>
      <c r="B30" s="88" t="s">
        <v>59</v>
      </c>
      <c r="C30" s="83">
        <v>0</v>
      </c>
      <c r="D30" s="84">
        <f t="shared" si="1"/>
        <v>7128.230000000002</v>
      </c>
      <c r="E30" s="85"/>
      <c r="F30" s="86">
        <v>0</v>
      </c>
      <c r="G30" s="85"/>
      <c r="H30" s="86"/>
      <c r="I30" s="86"/>
      <c r="J30" s="98"/>
    </row>
    <row r="31" spans="1:10" s="30" customFormat="1" ht="12.75">
      <c r="A31" s="31">
        <v>44</v>
      </c>
      <c r="B31" s="88" t="s">
        <v>60</v>
      </c>
      <c r="C31" s="83">
        <v>130.6</v>
      </c>
      <c r="D31" s="84">
        <f t="shared" si="1"/>
        <v>6997.630000000002</v>
      </c>
      <c r="E31" s="85" t="s">
        <v>118</v>
      </c>
      <c r="F31" s="86">
        <v>130.6</v>
      </c>
      <c r="G31" s="85"/>
      <c r="H31" s="86"/>
      <c r="I31" s="86"/>
      <c r="J31" s="98">
        <v>456</v>
      </c>
    </row>
    <row r="32" spans="1:10" s="30" customFormat="1" ht="12.75">
      <c r="A32" s="31"/>
      <c r="B32" s="88" t="s">
        <v>61</v>
      </c>
      <c r="C32" s="83">
        <v>2.04</v>
      </c>
      <c r="D32" s="84">
        <f t="shared" si="1"/>
        <v>6995.590000000002</v>
      </c>
      <c r="E32" s="85" t="s">
        <v>148</v>
      </c>
      <c r="F32" s="86">
        <v>2.04</v>
      </c>
      <c r="G32" s="85"/>
      <c r="H32" s="86"/>
      <c r="I32" s="86"/>
      <c r="J32" s="98">
        <v>696</v>
      </c>
    </row>
    <row r="33" spans="1:10" s="30" customFormat="1" ht="12.75">
      <c r="A33" s="31"/>
      <c r="B33" s="88" t="s">
        <v>80</v>
      </c>
      <c r="C33" s="83">
        <v>32.43</v>
      </c>
      <c r="D33" s="84">
        <f t="shared" si="1"/>
        <v>6963.160000000002</v>
      </c>
      <c r="E33" s="85" t="s">
        <v>148</v>
      </c>
      <c r="F33" s="86">
        <v>32.43</v>
      </c>
      <c r="G33" s="85"/>
      <c r="H33" s="86"/>
      <c r="I33" s="86"/>
      <c r="J33" s="98">
        <v>699</v>
      </c>
    </row>
    <row r="34" spans="1:10" ht="12.75">
      <c r="A34" s="28"/>
      <c r="B34" s="88" t="s">
        <v>81</v>
      </c>
      <c r="C34" s="83">
        <v>27.65</v>
      </c>
      <c r="D34" s="84">
        <f t="shared" si="1"/>
        <v>6935.510000000002</v>
      </c>
      <c r="E34" s="85" t="s">
        <v>155</v>
      </c>
      <c r="F34" s="86">
        <v>27.65</v>
      </c>
      <c r="G34" s="85"/>
      <c r="H34" s="86"/>
      <c r="I34" s="86"/>
      <c r="J34" s="98">
        <v>793</v>
      </c>
    </row>
    <row r="35" spans="1:10" s="30" customFormat="1" ht="12.75">
      <c r="A35" s="31"/>
      <c r="B35" s="88" t="s">
        <v>62</v>
      </c>
      <c r="C35" s="83">
        <v>53.33</v>
      </c>
      <c r="D35" s="84">
        <f t="shared" si="1"/>
        <v>6882.180000000002</v>
      </c>
      <c r="E35" s="85" t="s">
        <v>110</v>
      </c>
      <c r="F35" s="86">
        <v>53.33</v>
      </c>
      <c r="G35" s="99"/>
      <c r="H35" s="100"/>
      <c r="I35" s="86"/>
      <c r="J35" s="98">
        <v>280</v>
      </c>
    </row>
    <row r="36" spans="1:10" s="30" customFormat="1" ht="12.75">
      <c r="A36" s="31"/>
      <c r="B36" s="88" t="s">
        <v>63</v>
      </c>
      <c r="C36" s="83">
        <v>171.8</v>
      </c>
      <c r="D36" s="84">
        <f t="shared" si="1"/>
        <v>6710.380000000002</v>
      </c>
      <c r="E36" s="85" t="s">
        <v>84</v>
      </c>
      <c r="F36" s="86">
        <v>171.8</v>
      </c>
      <c r="G36" s="85"/>
      <c r="H36" s="86"/>
      <c r="I36" s="86"/>
      <c r="J36" s="98">
        <v>94</v>
      </c>
    </row>
    <row r="37" spans="1:10" s="30" customFormat="1" ht="12.75">
      <c r="A37" s="31"/>
      <c r="B37" s="88" t="s">
        <v>64</v>
      </c>
      <c r="C37" s="83">
        <v>22.13</v>
      </c>
      <c r="D37" s="84">
        <f t="shared" si="1"/>
        <v>6688.250000000002</v>
      </c>
      <c r="E37" s="85" t="s">
        <v>124</v>
      </c>
      <c r="F37" s="86">
        <v>22.13</v>
      </c>
      <c r="G37" s="85"/>
      <c r="H37" s="86"/>
      <c r="I37" s="86"/>
      <c r="J37" s="98">
        <v>436</v>
      </c>
    </row>
    <row r="38" spans="1:10" s="30" customFormat="1" ht="12.75">
      <c r="A38" s="31"/>
      <c r="B38" s="88" t="s">
        <v>78</v>
      </c>
      <c r="C38" s="83">
        <v>32</v>
      </c>
      <c r="D38" s="84">
        <f t="shared" si="1"/>
        <v>6656.250000000002</v>
      </c>
      <c r="E38" s="85" t="s">
        <v>154</v>
      </c>
      <c r="F38" s="86">
        <v>32</v>
      </c>
      <c r="G38" s="85"/>
      <c r="H38" s="86"/>
      <c r="I38" s="86"/>
      <c r="J38" s="98">
        <v>879</v>
      </c>
    </row>
    <row r="39" spans="1:10" s="30" customFormat="1" ht="12.75">
      <c r="A39" s="31"/>
      <c r="B39" s="88" t="s">
        <v>79</v>
      </c>
      <c r="C39" s="83">
        <v>101.23</v>
      </c>
      <c r="D39" s="84">
        <f t="shared" si="1"/>
        <v>6555.020000000002</v>
      </c>
      <c r="E39" s="85" t="s">
        <v>124</v>
      </c>
      <c r="F39" s="86">
        <v>101.23</v>
      </c>
      <c r="G39" s="101"/>
      <c r="H39" s="86"/>
      <c r="I39" s="86"/>
      <c r="J39" s="98">
        <v>429</v>
      </c>
    </row>
    <row r="40" spans="1:10" s="30" customFormat="1" ht="12.75">
      <c r="A40" s="31"/>
      <c r="B40" s="88" t="s">
        <v>69</v>
      </c>
      <c r="C40" s="83">
        <v>17.43</v>
      </c>
      <c r="D40" s="84">
        <f t="shared" si="1"/>
        <v>6537.590000000002</v>
      </c>
      <c r="E40" s="85" t="s">
        <v>124</v>
      </c>
      <c r="F40" s="86">
        <v>17.43</v>
      </c>
      <c r="G40" s="102"/>
      <c r="H40" s="103"/>
      <c r="I40" s="86"/>
      <c r="J40" s="104">
        <v>437</v>
      </c>
    </row>
    <row r="41" spans="1:10" s="30" customFormat="1" ht="12.75">
      <c r="A41" s="31"/>
      <c r="B41" s="88" t="s">
        <v>70</v>
      </c>
      <c r="C41" s="83">
        <v>0</v>
      </c>
      <c r="D41" s="84">
        <f t="shared" si="1"/>
        <v>6537.590000000002</v>
      </c>
      <c r="E41" s="99"/>
      <c r="F41" s="86">
        <v>0</v>
      </c>
      <c r="G41" s="85"/>
      <c r="H41" s="86"/>
      <c r="I41" s="86"/>
      <c r="J41" s="98" t="s">
        <v>133</v>
      </c>
    </row>
    <row r="42" spans="1:10" s="30" customFormat="1" ht="12.75">
      <c r="A42" s="31"/>
      <c r="B42" s="88" t="s">
        <v>71</v>
      </c>
      <c r="C42" s="83">
        <v>125.65</v>
      </c>
      <c r="D42" s="84">
        <f t="shared" si="1"/>
        <v>6411.940000000002</v>
      </c>
      <c r="E42" s="85" t="s">
        <v>124</v>
      </c>
      <c r="F42" s="86">
        <v>125.65</v>
      </c>
      <c r="G42" s="85"/>
      <c r="H42" s="86"/>
      <c r="I42" s="86"/>
      <c r="J42" s="98">
        <v>444</v>
      </c>
    </row>
    <row r="43" spans="1:10" s="30" customFormat="1" ht="12.75">
      <c r="A43" s="31"/>
      <c r="B43" s="88" t="s">
        <v>72</v>
      </c>
      <c r="C43" s="83">
        <v>4.42</v>
      </c>
      <c r="D43" s="84">
        <f t="shared" si="1"/>
        <v>6407.520000000002</v>
      </c>
      <c r="E43" s="85" t="s">
        <v>188</v>
      </c>
      <c r="F43" s="86">
        <v>4.42</v>
      </c>
      <c r="G43" s="85"/>
      <c r="H43" s="86"/>
      <c r="I43" s="86"/>
      <c r="J43" s="98">
        <v>1777</v>
      </c>
    </row>
    <row r="44" spans="1:10" s="30" customFormat="1" ht="12.75">
      <c r="A44" s="31"/>
      <c r="B44" s="88" t="s">
        <v>73</v>
      </c>
      <c r="C44" s="83">
        <v>22.05</v>
      </c>
      <c r="D44" s="84">
        <f t="shared" si="1"/>
        <v>6385.470000000002</v>
      </c>
      <c r="E44" s="85" t="s">
        <v>152</v>
      </c>
      <c r="F44" s="86">
        <v>22.05</v>
      </c>
      <c r="G44" s="85"/>
      <c r="H44" s="86"/>
      <c r="I44" s="86"/>
      <c r="J44" s="98">
        <v>782</v>
      </c>
    </row>
    <row r="45" spans="1:10" s="30" customFormat="1" ht="12.75">
      <c r="A45" s="31"/>
      <c r="B45" s="88" t="s">
        <v>74</v>
      </c>
      <c r="C45" s="83">
        <v>30.74</v>
      </c>
      <c r="D45" s="84">
        <f t="shared" si="1"/>
        <v>6354.730000000002</v>
      </c>
      <c r="E45" s="85" t="s">
        <v>211</v>
      </c>
      <c r="F45" s="86">
        <v>30.74</v>
      </c>
      <c r="G45" s="85"/>
      <c r="H45" s="86"/>
      <c r="I45" s="86"/>
      <c r="J45" s="98">
        <v>2908</v>
      </c>
    </row>
    <row r="46" spans="1:10" s="30" customFormat="1" ht="12.75">
      <c r="A46" s="31"/>
      <c r="B46" s="88" t="s">
        <v>75</v>
      </c>
      <c r="C46" s="83">
        <v>3.57</v>
      </c>
      <c r="D46" s="84">
        <f t="shared" si="1"/>
        <v>6351.160000000003</v>
      </c>
      <c r="E46" s="85" t="s">
        <v>124</v>
      </c>
      <c r="F46" s="86">
        <v>3.57</v>
      </c>
      <c r="G46" s="85"/>
      <c r="H46" s="86"/>
      <c r="I46" s="86"/>
      <c r="J46" s="98">
        <v>435</v>
      </c>
    </row>
    <row r="47" spans="1:10" s="30" customFormat="1" ht="12.75">
      <c r="A47" s="31">
        <v>6</v>
      </c>
      <c r="B47" s="88" t="s">
        <v>76</v>
      </c>
      <c r="C47" s="83">
        <v>99.8</v>
      </c>
      <c r="D47" s="84">
        <f t="shared" si="1"/>
        <v>6251.360000000002</v>
      </c>
      <c r="E47" s="85" t="s">
        <v>87</v>
      </c>
      <c r="F47" s="86">
        <v>99.8</v>
      </c>
      <c r="G47" s="102"/>
      <c r="H47" s="103"/>
      <c r="I47" s="86"/>
      <c r="J47" s="104">
        <v>333</v>
      </c>
    </row>
    <row r="48" spans="1:10" s="30" customFormat="1" ht="12.75">
      <c r="A48" s="31"/>
      <c r="B48" s="88" t="s">
        <v>77</v>
      </c>
      <c r="C48" s="83">
        <v>27.21</v>
      </c>
      <c r="D48" s="84">
        <f t="shared" si="1"/>
        <v>6224.150000000002</v>
      </c>
      <c r="E48" s="85" t="s">
        <v>126</v>
      </c>
      <c r="F48" s="86">
        <v>27.21</v>
      </c>
      <c r="G48" s="85"/>
      <c r="H48" s="86"/>
      <c r="I48" s="86"/>
      <c r="J48" s="98">
        <v>408</v>
      </c>
    </row>
    <row r="49" spans="1:10" s="30" customFormat="1" ht="12.75">
      <c r="A49" s="31" t="s">
        <v>129</v>
      </c>
      <c r="B49" s="88" t="s">
        <v>128</v>
      </c>
      <c r="C49" s="83">
        <v>99.8</v>
      </c>
      <c r="D49" s="84">
        <f t="shared" si="1"/>
        <v>6124.350000000002</v>
      </c>
      <c r="E49" s="85" t="s">
        <v>130</v>
      </c>
      <c r="F49" s="86">
        <v>99.8</v>
      </c>
      <c r="G49" s="85"/>
      <c r="H49" s="86"/>
      <c r="I49" s="86"/>
      <c r="J49" s="98">
        <v>515</v>
      </c>
    </row>
    <row r="50" spans="1:10" s="69" customFormat="1" ht="12.75">
      <c r="A50" s="68"/>
      <c r="B50" s="88" t="s">
        <v>82</v>
      </c>
      <c r="C50" s="83">
        <v>58.07</v>
      </c>
      <c r="D50" s="84">
        <f t="shared" si="1"/>
        <v>6066.2800000000025</v>
      </c>
      <c r="E50" s="85" t="s">
        <v>126</v>
      </c>
      <c r="F50" s="86">
        <v>58.07</v>
      </c>
      <c r="G50" s="85"/>
      <c r="H50" s="86"/>
      <c r="I50" s="86"/>
      <c r="J50" s="98">
        <v>399</v>
      </c>
    </row>
    <row r="51" spans="1:10" s="30" customFormat="1" ht="12.75">
      <c r="A51" s="31"/>
      <c r="B51" s="88" t="s">
        <v>83</v>
      </c>
      <c r="C51" s="83">
        <v>58.48</v>
      </c>
      <c r="D51" s="84">
        <f t="shared" si="1"/>
        <v>6007.800000000003</v>
      </c>
      <c r="E51" s="85" t="s">
        <v>126</v>
      </c>
      <c r="F51" s="86">
        <v>58.48</v>
      </c>
      <c r="G51" s="85"/>
      <c r="H51" s="86"/>
      <c r="I51" s="86"/>
      <c r="J51" s="98">
        <v>400</v>
      </c>
    </row>
    <row r="52" spans="1:10" s="30" customFormat="1" ht="12.75">
      <c r="A52" s="31">
        <v>21</v>
      </c>
      <c r="B52" s="88" t="s">
        <v>85</v>
      </c>
      <c r="C52" s="83">
        <v>99.8</v>
      </c>
      <c r="D52" s="84">
        <f t="shared" si="1"/>
        <v>5908.000000000003</v>
      </c>
      <c r="E52" s="85" t="s">
        <v>113</v>
      </c>
      <c r="F52" s="86">
        <v>99.8</v>
      </c>
      <c r="G52" s="85"/>
      <c r="H52" s="86"/>
      <c r="I52" s="86"/>
      <c r="J52" s="98">
        <v>461</v>
      </c>
    </row>
    <row r="53" spans="1:10" s="30" customFormat="1" ht="12.75">
      <c r="A53" s="31"/>
      <c r="B53" s="88" t="s">
        <v>86</v>
      </c>
      <c r="C53" s="83">
        <v>9.63</v>
      </c>
      <c r="D53" s="84">
        <f t="shared" si="1"/>
        <v>5898.370000000003</v>
      </c>
      <c r="E53" s="85" t="s">
        <v>124</v>
      </c>
      <c r="F53" s="86">
        <v>9.63</v>
      </c>
      <c r="G53" s="85"/>
      <c r="H53" s="86"/>
      <c r="I53" s="86"/>
      <c r="J53" s="98">
        <v>428</v>
      </c>
    </row>
    <row r="54" spans="1:10" s="30" customFormat="1" ht="12.75">
      <c r="A54" s="31"/>
      <c r="B54" s="88" t="s">
        <v>88</v>
      </c>
      <c r="C54" s="83">
        <v>0</v>
      </c>
      <c r="D54" s="84">
        <f t="shared" si="1"/>
        <v>5898.370000000003</v>
      </c>
      <c r="E54" s="105"/>
      <c r="F54" s="86">
        <v>0</v>
      </c>
      <c r="G54" s="85"/>
      <c r="H54" s="86"/>
      <c r="I54" s="86"/>
      <c r="J54" s="106" t="s">
        <v>133</v>
      </c>
    </row>
    <row r="55" spans="1:10" s="30" customFormat="1" ht="12.75">
      <c r="A55" s="31"/>
      <c r="B55" s="88" t="s">
        <v>89</v>
      </c>
      <c r="C55" s="83">
        <v>0</v>
      </c>
      <c r="D55" s="84">
        <f t="shared" si="1"/>
        <v>5898.370000000003</v>
      </c>
      <c r="E55" s="105"/>
      <c r="F55" s="86">
        <v>0</v>
      </c>
      <c r="G55" s="85"/>
      <c r="H55" s="86"/>
      <c r="I55" s="86"/>
      <c r="J55" s="98" t="s">
        <v>133</v>
      </c>
    </row>
    <row r="56" spans="1:10" s="30" customFormat="1" ht="12.75">
      <c r="A56" s="31"/>
      <c r="B56" s="107" t="s">
        <v>90</v>
      </c>
      <c r="C56" s="83">
        <v>0</v>
      </c>
      <c r="D56" s="84">
        <f t="shared" si="1"/>
        <v>5898.370000000003</v>
      </c>
      <c r="E56" s="105"/>
      <c r="F56" s="86">
        <v>0</v>
      </c>
      <c r="G56" s="85"/>
      <c r="H56" s="86"/>
      <c r="I56" s="86"/>
      <c r="J56" s="98" t="s">
        <v>133</v>
      </c>
    </row>
    <row r="57" spans="1:10" s="30" customFormat="1" ht="12.75">
      <c r="A57" s="31"/>
      <c r="B57" s="107" t="s">
        <v>91</v>
      </c>
      <c r="C57" s="83">
        <v>0</v>
      </c>
      <c r="D57" s="84">
        <f t="shared" si="1"/>
        <v>5898.370000000003</v>
      </c>
      <c r="E57" s="105"/>
      <c r="F57" s="86"/>
      <c r="G57" s="85"/>
      <c r="H57" s="86"/>
      <c r="I57" s="86"/>
      <c r="J57" s="106" t="s">
        <v>133</v>
      </c>
    </row>
    <row r="58" spans="1:10" s="30" customFormat="1" ht="12.75">
      <c r="A58" s="31"/>
      <c r="B58" s="88" t="s">
        <v>93</v>
      </c>
      <c r="C58" s="83">
        <v>40.2</v>
      </c>
      <c r="D58" s="84">
        <f t="shared" si="1"/>
        <v>5858.170000000003</v>
      </c>
      <c r="E58" s="85" t="s">
        <v>188</v>
      </c>
      <c r="F58" s="86">
        <v>40.2</v>
      </c>
      <c r="G58" s="85"/>
      <c r="H58" s="86"/>
      <c r="I58" s="86"/>
      <c r="J58" s="98">
        <v>1799</v>
      </c>
    </row>
    <row r="59" spans="1:10" s="30" customFormat="1" ht="12.75">
      <c r="A59" s="31"/>
      <c r="B59" s="80" t="s">
        <v>94</v>
      </c>
      <c r="C59" s="77">
        <v>55.45</v>
      </c>
      <c r="D59" s="78">
        <f t="shared" si="1"/>
        <v>5802.720000000003</v>
      </c>
      <c r="E59" s="81"/>
      <c r="F59" s="39"/>
      <c r="G59" s="32"/>
      <c r="H59" s="39"/>
      <c r="I59" s="39"/>
      <c r="J59" s="42"/>
    </row>
    <row r="60" spans="1:10" s="30" customFormat="1" ht="12.75">
      <c r="A60" s="31"/>
      <c r="B60" s="107" t="s">
        <v>95</v>
      </c>
      <c r="C60" s="83">
        <v>0</v>
      </c>
      <c r="D60" s="84">
        <f t="shared" si="1"/>
        <v>5802.720000000003</v>
      </c>
      <c r="E60" s="85"/>
      <c r="F60" s="86">
        <v>0</v>
      </c>
      <c r="G60" s="85"/>
      <c r="H60" s="86"/>
      <c r="I60" s="86"/>
      <c r="J60" s="98"/>
    </row>
    <row r="61" spans="1:10" s="30" customFormat="1" ht="12.75">
      <c r="A61" s="31"/>
      <c r="B61" s="107" t="s">
        <v>96</v>
      </c>
      <c r="C61" s="83">
        <v>47.03</v>
      </c>
      <c r="D61" s="84">
        <f t="shared" si="1"/>
        <v>5755.690000000003</v>
      </c>
      <c r="E61" s="85" t="s">
        <v>257</v>
      </c>
      <c r="F61" s="86">
        <v>47.03</v>
      </c>
      <c r="G61" s="85"/>
      <c r="H61" s="86"/>
      <c r="I61" s="86"/>
      <c r="J61" s="98">
        <v>1245</v>
      </c>
    </row>
    <row r="62" spans="1:10" s="30" customFormat="1" ht="12.75">
      <c r="A62" s="31"/>
      <c r="B62" s="107" t="s">
        <v>97</v>
      </c>
      <c r="C62" s="83">
        <v>36.83</v>
      </c>
      <c r="D62" s="84">
        <f t="shared" si="1"/>
        <v>5718.860000000003</v>
      </c>
      <c r="E62" s="85" t="s">
        <v>152</v>
      </c>
      <c r="F62" s="86">
        <v>36.83</v>
      </c>
      <c r="G62" s="85"/>
      <c r="H62" s="86"/>
      <c r="I62" s="86"/>
      <c r="J62" s="98">
        <v>777</v>
      </c>
    </row>
    <row r="63" spans="1:10" s="30" customFormat="1" ht="12.75">
      <c r="A63" s="31"/>
      <c r="B63" s="107" t="s">
        <v>98</v>
      </c>
      <c r="C63" s="83">
        <v>47.83</v>
      </c>
      <c r="D63" s="84">
        <f t="shared" si="1"/>
        <v>5671.030000000003</v>
      </c>
      <c r="E63" s="85" t="s">
        <v>155</v>
      </c>
      <c r="F63" s="86">
        <v>47.83</v>
      </c>
      <c r="G63" s="85"/>
      <c r="H63" s="86"/>
      <c r="I63" s="86"/>
      <c r="J63" s="98">
        <v>794</v>
      </c>
    </row>
    <row r="64" spans="1:10" s="30" customFormat="1" ht="12.75">
      <c r="A64" s="5"/>
      <c r="B64" s="107" t="s">
        <v>99</v>
      </c>
      <c r="C64" s="83">
        <v>51.53</v>
      </c>
      <c r="D64" s="84">
        <f t="shared" si="1"/>
        <v>5619.500000000004</v>
      </c>
      <c r="E64" s="85" t="s">
        <v>148</v>
      </c>
      <c r="F64" s="86">
        <v>51.53</v>
      </c>
      <c r="G64" s="85"/>
      <c r="H64" s="86"/>
      <c r="I64" s="86"/>
      <c r="J64" s="87">
        <v>700</v>
      </c>
    </row>
    <row r="65" spans="1:10" s="30" customFormat="1" ht="12.75">
      <c r="A65" s="5"/>
      <c r="B65" s="107" t="s">
        <v>100</v>
      </c>
      <c r="C65" s="83">
        <v>19.73</v>
      </c>
      <c r="D65" s="84">
        <f t="shared" si="1"/>
        <v>5599.770000000004</v>
      </c>
      <c r="E65" s="85" t="s">
        <v>155</v>
      </c>
      <c r="F65" s="86">
        <v>19.73</v>
      </c>
      <c r="G65" s="85"/>
      <c r="H65" s="86"/>
      <c r="I65" s="86"/>
      <c r="J65" s="87">
        <v>795</v>
      </c>
    </row>
    <row r="66" spans="1:10" s="30" customFormat="1" ht="12.75">
      <c r="A66" s="5">
        <v>28</v>
      </c>
      <c r="B66" s="108" t="s">
        <v>101</v>
      </c>
      <c r="C66" s="83">
        <v>99.8</v>
      </c>
      <c r="D66" s="84">
        <f t="shared" si="1"/>
        <v>5499.970000000004</v>
      </c>
      <c r="E66" s="85" t="s">
        <v>114</v>
      </c>
      <c r="F66" s="86">
        <v>99.8</v>
      </c>
      <c r="G66" s="85"/>
      <c r="H66" s="86"/>
      <c r="I66" s="86"/>
      <c r="J66" s="87">
        <v>466</v>
      </c>
    </row>
    <row r="67" spans="1:10" s="30" customFormat="1" ht="12.75">
      <c r="A67" s="49"/>
      <c r="B67" s="107" t="s">
        <v>102</v>
      </c>
      <c r="C67" s="83">
        <v>9.22</v>
      </c>
      <c r="D67" s="84">
        <f t="shared" si="1"/>
        <v>5490.750000000004</v>
      </c>
      <c r="E67" s="85" t="s">
        <v>125</v>
      </c>
      <c r="F67" s="86">
        <v>9.22</v>
      </c>
      <c r="G67" s="85"/>
      <c r="H67" s="86"/>
      <c r="I67" s="86"/>
      <c r="J67" s="87">
        <v>479</v>
      </c>
    </row>
    <row r="68" spans="1:10" s="51" customFormat="1" ht="12.75">
      <c r="A68" s="5">
        <v>27</v>
      </c>
      <c r="B68" s="107" t="s">
        <v>103</v>
      </c>
      <c r="C68" s="83">
        <v>91.4</v>
      </c>
      <c r="D68" s="84">
        <f t="shared" si="1"/>
        <v>5399.350000000004</v>
      </c>
      <c r="E68" s="85" t="s">
        <v>115</v>
      </c>
      <c r="F68" s="86">
        <v>91.4</v>
      </c>
      <c r="G68" s="85"/>
      <c r="H68" s="86"/>
      <c r="I68" s="86"/>
      <c r="J68" s="87">
        <v>465</v>
      </c>
    </row>
    <row r="69" spans="1:10" s="30" customFormat="1" ht="12.75">
      <c r="A69" s="5"/>
      <c r="B69" s="107" t="s">
        <v>104</v>
      </c>
      <c r="C69" s="83">
        <v>0</v>
      </c>
      <c r="D69" s="84">
        <f t="shared" si="1"/>
        <v>5399.350000000004</v>
      </c>
      <c r="E69" s="99"/>
      <c r="F69" s="86">
        <v>0</v>
      </c>
      <c r="G69" s="85"/>
      <c r="H69" s="86"/>
      <c r="I69" s="86"/>
      <c r="J69" s="87"/>
    </row>
    <row r="70" spans="1:10" s="54" customFormat="1" ht="12.75">
      <c r="A70" s="5"/>
      <c r="B70" s="107" t="s">
        <v>108</v>
      </c>
      <c r="C70" s="83">
        <v>19.73</v>
      </c>
      <c r="D70" s="84">
        <f t="shared" si="1"/>
        <v>5379.620000000004</v>
      </c>
      <c r="E70" s="85" t="s">
        <v>155</v>
      </c>
      <c r="F70" s="86">
        <v>19.73</v>
      </c>
      <c r="G70" s="85"/>
      <c r="H70" s="86"/>
      <c r="I70" s="86"/>
      <c r="J70" s="87">
        <v>796</v>
      </c>
    </row>
    <row r="71" spans="1:10" s="54" customFormat="1" ht="12.75">
      <c r="A71" s="5"/>
      <c r="B71" s="107" t="s">
        <v>109</v>
      </c>
      <c r="C71" s="83">
        <v>99</v>
      </c>
      <c r="D71" s="84">
        <f t="shared" si="1"/>
        <v>5280.620000000004</v>
      </c>
      <c r="E71" s="85" t="s">
        <v>152</v>
      </c>
      <c r="F71" s="86">
        <v>99</v>
      </c>
      <c r="G71" s="85"/>
      <c r="H71" s="86"/>
      <c r="I71" s="86"/>
      <c r="J71" s="87">
        <v>778</v>
      </c>
    </row>
    <row r="72" spans="1:10" s="55" customFormat="1" ht="12.75">
      <c r="A72" s="28">
        <v>35</v>
      </c>
      <c r="B72" s="107" t="s">
        <v>111</v>
      </c>
      <c r="C72" s="83">
        <v>99.8</v>
      </c>
      <c r="D72" s="84">
        <f t="shared" si="1"/>
        <v>5180.820000000004</v>
      </c>
      <c r="E72" s="96" t="s">
        <v>127</v>
      </c>
      <c r="F72" s="97">
        <v>99.8</v>
      </c>
      <c r="G72" s="96"/>
      <c r="H72" s="97"/>
      <c r="I72" s="86"/>
      <c r="J72" s="98">
        <v>596</v>
      </c>
    </row>
    <row r="73" spans="1:10" s="1" customFormat="1" ht="12.75">
      <c r="A73" s="31"/>
      <c r="B73" s="107" t="s">
        <v>112</v>
      </c>
      <c r="C73" s="83">
        <v>8.58</v>
      </c>
      <c r="D73" s="84">
        <f aca="true" t="shared" si="2" ref="D73:D137">D72-C73</f>
        <v>5172.240000000004</v>
      </c>
      <c r="E73" s="96" t="s">
        <v>148</v>
      </c>
      <c r="F73" s="97">
        <v>8.58</v>
      </c>
      <c r="G73" s="96"/>
      <c r="H73" s="97"/>
      <c r="I73" s="86"/>
      <c r="J73" s="98">
        <v>695</v>
      </c>
    </row>
    <row r="74" spans="1:10" s="1" customFormat="1" ht="12.75">
      <c r="A74" s="31"/>
      <c r="B74" s="107" t="s">
        <v>160</v>
      </c>
      <c r="C74" s="83">
        <v>85.3</v>
      </c>
      <c r="D74" s="84">
        <f t="shared" si="2"/>
        <v>5086.940000000004</v>
      </c>
      <c r="E74" s="96" t="s">
        <v>180</v>
      </c>
      <c r="F74" s="97">
        <v>85.3</v>
      </c>
      <c r="G74" s="96"/>
      <c r="H74" s="97"/>
      <c r="I74" s="86"/>
      <c r="J74" s="98">
        <v>1677</v>
      </c>
    </row>
    <row r="75" spans="1:10" s="30" customFormat="1" ht="12.75">
      <c r="A75" s="5"/>
      <c r="B75" s="107" t="s">
        <v>116</v>
      </c>
      <c r="C75" s="83">
        <v>70.45</v>
      </c>
      <c r="D75" s="84">
        <f t="shared" si="2"/>
        <v>5016.490000000004</v>
      </c>
      <c r="E75" s="85" t="s">
        <v>164</v>
      </c>
      <c r="F75" s="86">
        <v>70.45</v>
      </c>
      <c r="G75" s="85"/>
      <c r="H75" s="86"/>
      <c r="I75" s="86"/>
      <c r="J75" s="87">
        <v>1242</v>
      </c>
    </row>
    <row r="76" spans="1:10" s="30" customFormat="1" ht="12.75">
      <c r="A76" s="5"/>
      <c r="B76" s="107" t="s">
        <v>117</v>
      </c>
      <c r="C76" s="83">
        <v>19.73</v>
      </c>
      <c r="D76" s="84">
        <f t="shared" si="2"/>
        <v>4996.760000000005</v>
      </c>
      <c r="E76" s="85" t="s">
        <v>164</v>
      </c>
      <c r="F76" s="86">
        <v>19.73</v>
      </c>
      <c r="G76" s="85"/>
      <c r="H76" s="86"/>
      <c r="I76" s="86"/>
      <c r="J76" s="87">
        <v>1240</v>
      </c>
    </row>
    <row r="77" spans="1:10" s="30" customFormat="1" ht="12.75">
      <c r="A77" s="31">
        <v>46</v>
      </c>
      <c r="B77" s="107" t="s">
        <v>119</v>
      </c>
      <c r="C77" s="83">
        <v>390.6</v>
      </c>
      <c r="D77" s="84">
        <f t="shared" si="2"/>
        <v>4606.160000000004</v>
      </c>
      <c r="E77" s="96" t="s">
        <v>140</v>
      </c>
      <c r="F77" s="109">
        <v>390.6</v>
      </c>
      <c r="G77" s="110"/>
      <c r="H77" s="111"/>
      <c r="I77" s="86"/>
      <c r="J77" s="104">
        <v>886</v>
      </c>
    </row>
    <row r="78" spans="1:10" s="30" customFormat="1" ht="12.75">
      <c r="A78" s="31"/>
      <c r="B78" s="107" t="s">
        <v>120</v>
      </c>
      <c r="C78" s="83">
        <v>70.64</v>
      </c>
      <c r="D78" s="84">
        <f t="shared" si="2"/>
        <v>4535.520000000004</v>
      </c>
      <c r="E78" s="96" t="s">
        <v>195</v>
      </c>
      <c r="F78" s="109">
        <v>70.64</v>
      </c>
      <c r="G78" s="110"/>
      <c r="H78" s="111"/>
      <c r="I78" s="86"/>
      <c r="J78" s="104">
        <v>1960</v>
      </c>
    </row>
    <row r="79" spans="1:10" ht="12.75">
      <c r="A79" s="28">
        <v>47</v>
      </c>
      <c r="B79" s="107" t="s">
        <v>131</v>
      </c>
      <c r="C79" s="83">
        <v>65.2</v>
      </c>
      <c r="D79" s="84">
        <f t="shared" si="2"/>
        <v>4470.320000000004</v>
      </c>
      <c r="E79" s="112" t="s">
        <v>132</v>
      </c>
      <c r="F79" s="97">
        <v>65.2</v>
      </c>
      <c r="G79" s="96"/>
      <c r="H79" s="97"/>
      <c r="I79" s="86"/>
      <c r="J79" s="98">
        <v>884</v>
      </c>
    </row>
    <row r="80" spans="1:10" s="30" customFormat="1" ht="12.75">
      <c r="A80" s="28"/>
      <c r="B80" s="107" t="s">
        <v>121</v>
      </c>
      <c r="C80" s="83">
        <v>131.6</v>
      </c>
      <c r="D80" s="84">
        <f t="shared" si="2"/>
        <v>4338.720000000004</v>
      </c>
      <c r="E80" s="96" t="s">
        <v>164</v>
      </c>
      <c r="F80" s="97">
        <v>131.6</v>
      </c>
      <c r="G80" s="96"/>
      <c r="H80" s="97"/>
      <c r="I80" s="86"/>
      <c r="J80" s="98">
        <v>1241</v>
      </c>
    </row>
    <row r="81" spans="1:10" s="54" customFormat="1" ht="12.75">
      <c r="A81" s="28">
        <v>48</v>
      </c>
      <c r="B81" s="107" t="s">
        <v>122</v>
      </c>
      <c r="C81" s="83">
        <v>99.8</v>
      </c>
      <c r="D81" s="84">
        <f t="shared" si="2"/>
        <v>4238.920000000004</v>
      </c>
      <c r="E81" s="96" t="s">
        <v>153</v>
      </c>
      <c r="F81" s="97">
        <v>99.8</v>
      </c>
      <c r="G81" s="96"/>
      <c r="H81" s="97"/>
      <c r="I81" s="86"/>
      <c r="J81" s="98">
        <v>883</v>
      </c>
    </row>
    <row r="82" spans="1:10" s="54" customFormat="1" ht="12.75">
      <c r="A82" s="31"/>
      <c r="B82" s="107" t="s">
        <v>123</v>
      </c>
      <c r="C82" s="83">
        <v>12.58</v>
      </c>
      <c r="D82" s="84">
        <f t="shared" si="2"/>
        <v>4226.340000000004</v>
      </c>
      <c r="E82" s="96" t="s">
        <v>152</v>
      </c>
      <c r="F82" s="97">
        <v>12.58</v>
      </c>
      <c r="G82" s="96"/>
      <c r="H82" s="97"/>
      <c r="I82" s="86"/>
      <c r="J82" s="98">
        <v>776</v>
      </c>
    </row>
    <row r="83" spans="1:10" s="1" customFormat="1" ht="12.75">
      <c r="A83" s="28">
        <v>50</v>
      </c>
      <c r="B83" s="107" t="s">
        <v>135</v>
      </c>
      <c r="C83" s="83">
        <v>99.8</v>
      </c>
      <c r="D83" s="84">
        <f t="shared" si="2"/>
        <v>4126.540000000004</v>
      </c>
      <c r="E83" s="96" t="s">
        <v>136</v>
      </c>
      <c r="F83" s="97">
        <v>99.8</v>
      </c>
      <c r="G83" s="96"/>
      <c r="H83" s="97"/>
      <c r="I83" s="86"/>
      <c r="J83" s="98">
        <v>888</v>
      </c>
    </row>
    <row r="84" spans="1:10" ht="12.75">
      <c r="A84" s="28"/>
      <c r="B84" s="107" t="s">
        <v>134</v>
      </c>
      <c r="C84" s="83">
        <v>46.3</v>
      </c>
      <c r="D84" s="84">
        <f t="shared" si="2"/>
        <v>4080.2400000000034</v>
      </c>
      <c r="E84" s="96" t="s">
        <v>177</v>
      </c>
      <c r="F84" s="97">
        <v>46.3</v>
      </c>
      <c r="G84" s="96"/>
      <c r="H84" s="97"/>
      <c r="I84" s="86"/>
      <c r="J84" s="98">
        <v>1472</v>
      </c>
    </row>
    <row r="85" spans="1:10" ht="12.75">
      <c r="A85" s="31"/>
      <c r="B85" s="107" t="s">
        <v>272</v>
      </c>
      <c r="C85" s="83">
        <v>24.63</v>
      </c>
      <c r="D85" s="84">
        <f t="shared" si="2"/>
        <v>4055.6100000000033</v>
      </c>
      <c r="E85" s="96" t="s">
        <v>273</v>
      </c>
      <c r="F85" s="97">
        <v>24.63</v>
      </c>
      <c r="G85" s="96"/>
      <c r="H85" s="97"/>
      <c r="I85" s="86"/>
      <c r="J85" s="98">
        <v>4632</v>
      </c>
    </row>
    <row r="86" spans="1:10" ht="12.75">
      <c r="A86" s="31"/>
      <c r="B86" s="107" t="s">
        <v>175</v>
      </c>
      <c r="C86" s="83">
        <v>24.63</v>
      </c>
      <c r="D86" s="84">
        <f t="shared" si="2"/>
        <v>4030.980000000003</v>
      </c>
      <c r="E86" s="96" t="s">
        <v>180</v>
      </c>
      <c r="F86" s="97">
        <v>24.63</v>
      </c>
      <c r="G86" s="96"/>
      <c r="H86" s="97"/>
      <c r="I86" s="86"/>
      <c r="J86" s="98">
        <v>1672</v>
      </c>
    </row>
    <row r="87" spans="1:10" ht="12.75">
      <c r="A87" s="31"/>
      <c r="B87" s="107" t="s">
        <v>176</v>
      </c>
      <c r="C87" s="83">
        <v>25.63</v>
      </c>
      <c r="D87" s="84">
        <f t="shared" si="2"/>
        <v>4005.350000000003</v>
      </c>
      <c r="E87" s="112" t="s">
        <v>177</v>
      </c>
      <c r="F87" s="97">
        <v>25.63</v>
      </c>
      <c r="G87" s="96"/>
      <c r="H87" s="97"/>
      <c r="I87" s="86"/>
      <c r="J87" s="98">
        <v>1472</v>
      </c>
    </row>
    <row r="88" spans="1:10" ht="12.75">
      <c r="A88" s="28"/>
      <c r="B88" s="107" t="s">
        <v>137</v>
      </c>
      <c r="C88" s="83">
        <v>4.42</v>
      </c>
      <c r="D88" s="84">
        <f t="shared" si="2"/>
        <v>4000.930000000003</v>
      </c>
      <c r="E88" s="112" t="s">
        <v>188</v>
      </c>
      <c r="F88" s="109">
        <v>4.42</v>
      </c>
      <c r="G88" s="112"/>
      <c r="H88" s="109"/>
      <c r="I88" s="86"/>
      <c r="J88" s="104">
        <v>1778</v>
      </c>
    </row>
    <row r="89" spans="1:10" ht="12.75">
      <c r="A89" s="28"/>
      <c r="B89" s="107" t="s">
        <v>138</v>
      </c>
      <c r="C89" s="83">
        <v>3.57</v>
      </c>
      <c r="D89" s="84">
        <f t="shared" si="2"/>
        <v>3997.360000000003</v>
      </c>
      <c r="E89" s="112" t="s">
        <v>164</v>
      </c>
      <c r="F89" s="97">
        <v>3.57</v>
      </c>
      <c r="G89" s="96"/>
      <c r="H89" s="97"/>
      <c r="I89" s="86"/>
      <c r="J89" s="98">
        <v>1220</v>
      </c>
    </row>
    <row r="90" spans="1:10" s="30" customFormat="1" ht="12.75">
      <c r="A90" s="28"/>
      <c r="B90" s="107" t="s">
        <v>139</v>
      </c>
      <c r="C90" s="83">
        <v>30.74</v>
      </c>
      <c r="D90" s="84">
        <f t="shared" si="2"/>
        <v>3966.620000000003</v>
      </c>
      <c r="E90" s="112" t="s">
        <v>211</v>
      </c>
      <c r="F90" s="109">
        <v>30.74</v>
      </c>
      <c r="G90" s="112"/>
      <c r="H90" s="109"/>
      <c r="I90" s="86"/>
      <c r="J90" s="104">
        <v>2897</v>
      </c>
    </row>
    <row r="91" spans="1:10" ht="12.75">
      <c r="A91" s="28"/>
      <c r="B91" s="107" t="s">
        <v>141</v>
      </c>
      <c r="C91" s="83">
        <v>110.3</v>
      </c>
      <c r="D91" s="84">
        <f t="shared" si="2"/>
        <v>3856.320000000003</v>
      </c>
      <c r="E91" s="112" t="s">
        <v>211</v>
      </c>
      <c r="F91" s="109">
        <v>110.3</v>
      </c>
      <c r="G91" s="112"/>
      <c r="H91" s="109"/>
      <c r="I91" s="109"/>
      <c r="J91" s="104">
        <v>2919</v>
      </c>
    </row>
    <row r="92" spans="1:10" s="30" customFormat="1" ht="12.75">
      <c r="A92" s="79"/>
      <c r="B92" s="107" t="s">
        <v>142</v>
      </c>
      <c r="C92" s="113">
        <v>90.8</v>
      </c>
      <c r="D92" s="84">
        <f t="shared" si="2"/>
        <v>3765.5200000000027</v>
      </c>
      <c r="E92" s="114">
        <v>38610</v>
      </c>
      <c r="F92" s="104">
        <v>90.8</v>
      </c>
      <c r="G92" s="115"/>
      <c r="H92" s="115"/>
      <c r="I92" s="115"/>
      <c r="J92" s="104">
        <v>3277</v>
      </c>
    </row>
    <row r="93" spans="1:10" ht="12.75">
      <c r="A93" s="28"/>
      <c r="B93" s="107" t="s">
        <v>143</v>
      </c>
      <c r="C93" s="83">
        <v>79.8</v>
      </c>
      <c r="D93" s="84">
        <f t="shared" si="2"/>
        <v>3685.7200000000025</v>
      </c>
      <c r="E93" s="112" t="s">
        <v>164</v>
      </c>
      <c r="F93" s="109">
        <v>79.8</v>
      </c>
      <c r="G93" s="112"/>
      <c r="H93" s="109"/>
      <c r="I93" s="109"/>
      <c r="J93" s="104">
        <v>1238</v>
      </c>
    </row>
    <row r="94" spans="1:10" ht="12.75">
      <c r="A94" s="28">
        <v>59</v>
      </c>
      <c r="B94" s="107" t="s">
        <v>144</v>
      </c>
      <c r="C94" s="83">
        <v>99.8</v>
      </c>
      <c r="D94" s="84">
        <f t="shared" si="2"/>
        <v>3585.9200000000023</v>
      </c>
      <c r="E94" s="112" t="s">
        <v>151</v>
      </c>
      <c r="F94" s="109">
        <v>99.8</v>
      </c>
      <c r="G94" s="116"/>
      <c r="H94" s="117"/>
      <c r="I94" s="117"/>
      <c r="J94" s="104">
        <v>1258</v>
      </c>
    </row>
    <row r="95" spans="1:10" ht="12.75">
      <c r="A95" s="28"/>
      <c r="B95" s="107" t="s">
        <v>145</v>
      </c>
      <c r="C95" s="83">
        <v>8.62</v>
      </c>
      <c r="D95" s="84">
        <f t="shared" si="2"/>
        <v>3577.3000000000025</v>
      </c>
      <c r="E95" s="112" t="s">
        <v>164</v>
      </c>
      <c r="F95" s="109">
        <v>8.62</v>
      </c>
      <c r="G95" s="112"/>
      <c r="H95" s="109"/>
      <c r="I95" s="109"/>
      <c r="J95" s="104">
        <v>1236</v>
      </c>
    </row>
    <row r="96" spans="1:10" ht="12.75">
      <c r="A96" s="28"/>
      <c r="B96" s="107" t="s">
        <v>146</v>
      </c>
      <c r="C96" s="83">
        <v>19.83</v>
      </c>
      <c r="D96" s="84">
        <f t="shared" si="2"/>
        <v>3557.4700000000025</v>
      </c>
      <c r="E96" s="112" t="s">
        <v>192</v>
      </c>
      <c r="F96" s="109">
        <v>19.83</v>
      </c>
      <c r="G96" s="112"/>
      <c r="H96" s="109"/>
      <c r="I96" s="109"/>
      <c r="J96" s="104">
        <v>1928</v>
      </c>
    </row>
    <row r="97" spans="1:10" ht="12.75">
      <c r="A97" s="31"/>
      <c r="B97" s="107" t="s">
        <v>147</v>
      </c>
      <c r="C97" s="83">
        <v>60.5</v>
      </c>
      <c r="D97" s="84">
        <f t="shared" si="2"/>
        <v>3496.9700000000025</v>
      </c>
      <c r="E97" s="112" t="s">
        <v>180</v>
      </c>
      <c r="F97" s="109">
        <v>60.5</v>
      </c>
      <c r="G97" s="112"/>
      <c r="H97" s="109"/>
      <c r="I97" s="86"/>
      <c r="J97" s="104">
        <v>1682</v>
      </c>
    </row>
    <row r="98" spans="1:10" ht="12.75">
      <c r="A98" s="28"/>
      <c r="B98" s="107" t="s">
        <v>149</v>
      </c>
      <c r="C98" s="83">
        <v>99.8</v>
      </c>
      <c r="D98" s="84">
        <f t="shared" si="2"/>
        <v>3397.1700000000023</v>
      </c>
      <c r="E98" s="112" t="s">
        <v>163</v>
      </c>
      <c r="F98" s="109">
        <v>99.8</v>
      </c>
      <c r="G98" s="112"/>
      <c r="H98" s="109"/>
      <c r="I98" s="86"/>
      <c r="J98" s="104">
        <v>1262</v>
      </c>
    </row>
    <row r="99" spans="1:11" ht="12.75">
      <c r="A99" s="31"/>
      <c r="B99" s="107" t="s">
        <v>150</v>
      </c>
      <c r="C99" s="83">
        <v>8.62</v>
      </c>
      <c r="D99" s="84">
        <f t="shared" si="2"/>
        <v>3388.5500000000025</v>
      </c>
      <c r="E99" s="96" t="s">
        <v>177</v>
      </c>
      <c r="F99" s="109">
        <v>8.62</v>
      </c>
      <c r="G99" s="96"/>
      <c r="H99" s="97"/>
      <c r="I99" s="86"/>
      <c r="J99" s="98">
        <v>1473</v>
      </c>
      <c r="K99" s="30"/>
    </row>
    <row r="100" spans="1:10" s="30" customFormat="1" ht="12.75">
      <c r="A100" s="28"/>
      <c r="B100" s="107" t="s">
        <v>156</v>
      </c>
      <c r="C100" s="83">
        <v>130.6</v>
      </c>
      <c r="D100" s="84">
        <f t="shared" si="2"/>
        <v>3257.9500000000025</v>
      </c>
      <c r="E100" s="112" t="s">
        <v>212</v>
      </c>
      <c r="F100" s="109">
        <v>130.6</v>
      </c>
      <c r="G100" s="118"/>
      <c r="H100" s="119"/>
      <c r="I100" s="86"/>
      <c r="J100" s="104">
        <v>2796</v>
      </c>
    </row>
    <row r="101" spans="1:10" ht="12.75">
      <c r="A101" s="28"/>
      <c r="B101" s="107" t="s">
        <v>157</v>
      </c>
      <c r="C101" s="83">
        <v>81.26</v>
      </c>
      <c r="D101" s="84">
        <f t="shared" si="2"/>
        <v>3176.6900000000023</v>
      </c>
      <c r="E101" s="112" t="s">
        <v>188</v>
      </c>
      <c r="F101" s="109">
        <v>81.26</v>
      </c>
      <c r="G101" s="112"/>
      <c r="H101" s="109"/>
      <c r="I101" s="109"/>
      <c r="J101" s="104">
        <v>1792</v>
      </c>
    </row>
    <row r="102" spans="1:10" ht="12.75">
      <c r="A102" s="31">
        <v>72</v>
      </c>
      <c r="B102" s="107" t="s">
        <v>158</v>
      </c>
      <c r="C102" s="83">
        <v>99.8</v>
      </c>
      <c r="D102" s="84">
        <f t="shared" si="2"/>
        <v>3076.890000000002</v>
      </c>
      <c r="E102" s="112" t="s">
        <v>179</v>
      </c>
      <c r="F102" s="109">
        <v>99.8</v>
      </c>
      <c r="G102" s="112"/>
      <c r="H102" s="109"/>
      <c r="I102" s="109"/>
      <c r="J102" s="104">
        <v>1560</v>
      </c>
    </row>
    <row r="103" spans="1:10" ht="12.75">
      <c r="A103" s="28"/>
      <c r="B103" s="107" t="s">
        <v>159</v>
      </c>
      <c r="C103" s="83">
        <v>8.62</v>
      </c>
      <c r="D103" s="84">
        <f t="shared" si="2"/>
        <v>3068.2700000000023</v>
      </c>
      <c r="E103" s="112" t="s">
        <v>180</v>
      </c>
      <c r="F103" s="109">
        <v>8.62</v>
      </c>
      <c r="G103" s="112"/>
      <c r="H103" s="109"/>
      <c r="I103" s="109"/>
      <c r="J103" s="104">
        <v>1678</v>
      </c>
    </row>
    <row r="104" spans="1:11" ht="12.75">
      <c r="A104" s="31">
        <v>74</v>
      </c>
      <c r="B104" s="107" t="s">
        <v>162</v>
      </c>
      <c r="C104" s="83">
        <v>99.8</v>
      </c>
      <c r="D104" s="84">
        <f t="shared" si="2"/>
        <v>2968.470000000002</v>
      </c>
      <c r="E104" s="112" t="s">
        <v>178</v>
      </c>
      <c r="F104" s="109">
        <v>99.8</v>
      </c>
      <c r="G104" s="112"/>
      <c r="H104" s="109"/>
      <c r="I104" s="109"/>
      <c r="J104" s="104">
        <v>1561</v>
      </c>
      <c r="K104" s="30"/>
    </row>
    <row r="105" spans="1:10" ht="12.75">
      <c r="A105" s="28"/>
      <c r="B105" s="107" t="s">
        <v>161</v>
      </c>
      <c r="C105" s="83">
        <v>12.67</v>
      </c>
      <c r="D105" s="84">
        <f t="shared" si="2"/>
        <v>2955.800000000002</v>
      </c>
      <c r="E105" s="112" t="s">
        <v>193</v>
      </c>
      <c r="F105" s="109">
        <v>12.67</v>
      </c>
      <c r="G105" s="120"/>
      <c r="H105" s="121"/>
      <c r="I105" s="121"/>
      <c r="J105" s="104">
        <v>1813</v>
      </c>
    </row>
    <row r="106" spans="1:10" ht="12.75">
      <c r="A106" s="31"/>
      <c r="B106" s="107" t="s">
        <v>165</v>
      </c>
      <c r="C106" s="83">
        <v>3.57</v>
      </c>
      <c r="D106" s="84">
        <f t="shared" si="2"/>
        <v>2952.230000000002</v>
      </c>
      <c r="E106" s="112" t="s">
        <v>188</v>
      </c>
      <c r="F106" s="109">
        <v>3.57</v>
      </c>
      <c r="G106" s="112"/>
      <c r="H106" s="109"/>
      <c r="I106" s="109"/>
      <c r="J106" s="104">
        <v>1785</v>
      </c>
    </row>
    <row r="107" spans="1:13" ht="12.75">
      <c r="A107" s="31"/>
      <c r="B107" s="107" t="s">
        <v>166</v>
      </c>
      <c r="C107" s="83">
        <v>30.74</v>
      </c>
      <c r="D107" s="84">
        <f t="shared" si="2"/>
        <v>2921.490000000002</v>
      </c>
      <c r="E107" s="112" t="s">
        <v>265</v>
      </c>
      <c r="F107" s="109">
        <v>30.74</v>
      </c>
      <c r="G107" s="125"/>
      <c r="H107" s="126"/>
      <c r="I107" s="126"/>
      <c r="J107" s="127">
        <v>4105</v>
      </c>
      <c r="M107" s="123"/>
    </row>
    <row r="108" spans="1:10" ht="12.75">
      <c r="A108" s="31"/>
      <c r="B108" s="107" t="s">
        <v>167</v>
      </c>
      <c r="C108" s="83">
        <v>22.05</v>
      </c>
      <c r="D108" s="84">
        <f t="shared" si="2"/>
        <v>2899.440000000002</v>
      </c>
      <c r="E108" s="112" t="s">
        <v>194</v>
      </c>
      <c r="F108" s="109">
        <v>22.05</v>
      </c>
      <c r="G108" s="112"/>
      <c r="H108" s="109"/>
      <c r="I108" s="109"/>
      <c r="J108" s="104">
        <v>1994</v>
      </c>
    </row>
    <row r="109" spans="1:10" ht="12.75">
      <c r="A109" s="31"/>
      <c r="B109" s="107" t="s">
        <v>168</v>
      </c>
      <c r="C109" s="83">
        <v>4.42</v>
      </c>
      <c r="D109" s="84">
        <f t="shared" si="2"/>
        <v>2895.020000000002</v>
      </c>
      <c r="E109" s="112" t="s">
        <v>192</v>
      </c>
      <c r="F109" s="109">
        <v>4.42</v>
      </c>
      <c r="G109" s="112"/>
      <c r="H109" s="109"/>
      <c r="I109" s="109"/>
      <c r="J109" s="104">
        <v>1934</v>
      </c>
    </row>
    <row r="110" spans="1:10" ht="12.75">
      <c r="A110" s="31">
        <v>78</v>
      </c>
      <c r="B110" s="107" t="s">
        <v>170</v>
      </c>
      <c r="C110" s="83">
        <v>0</v>
      </c>
      <c r="D110" s="84">
        <f t="shared" si="2"/>
        <v>2895.020000000002</v>
      </c>
      <c r="E110" s="118"/>
      <c r="F110" s="109">
        <v>0</v>
      </c>
      <c r="G110" s="116"/>
      <c r="H110" s="117"/>
      <c r="I110" s="117"/>
      <c r="J110" s="104" t="s">
        <v>133</v>
      </c>
    </row>
    <row r="111" spans="1:10" ht="12.75">
      <c r="A111" s="31"/>
      <c r="B111" s="107" t="s">
        <v>169</v>
      </c>
      <c r="C111" s="83">
        <v>0</v>
      </c>
      <c r="D111" s="84">
        <f t="shared" si="2"/>
        <v>2895.020000000002</v>
      </c>
      <c r="E111" s="122"/>
      <c r="F111" s="109">
        <v>0</v>
      </c>
      <c r="G111" s="116"/>
      <c r="H111" s="117"/>
      <c r="I111" s="117"/>
      <c r="J111" s="104" t="s">
        <v>133</v>
      </c>
    </row>
    <row r="112" spans="1:10" ht="12.75">
      <c r="A112" s="31">
        <v>78</v>
      </c>
      <c r="B112" s="107" t="s">
        <v>173</v>
      </c>
      <c r="C112" s="83">
        <v>99.8</v>
      </c>
      <c r="D112" s="84">
        <f t="shared" si="2"/>
        <v>2795.2200000000016</v>
      </c>
      <c r="E112" s="112" t="s">
        <v>187</v>
      </c>
      <c r="F112" s="109">
        <v>99.8</v>
      </c>
      <c r="G112" s="116"/>
      <c r="H112" s="117"/>
      <c r="I112" s="117"/>
      <c r="J112" s="104">
        <v>1871</v>
      </c>
    </row>
    <row r="113" spans="1:10" ht="12.75">
      <c r="A113" s="28"/>
      <c r="B113" s="107" t="s">
        <v>174</v>
      </c>
      <c r="C113" s="83">
        <v>60.8</v>
      </c>
      <c r="D113" s="84">
        <f t="shared" si="2"/>
        <v>2734.4200000000014</v>
      </c>
      <c r="E113" s="112" t="s">
        <v>212</v>
      </c>
      <c r="F113" s="109">
        <v>60.8</v>
      </c>
      <c r="G113" s="112"/>
      <c r="H113" s="109"/>
      <c r="I113" s="109"/>
      <c r="J113" s="104">
        <v>2786</v>
      </c>
    </row>
    <row r="114" spans="1:10" ht="12.75">
      <c r="A114" s="28"/>
      <c r="B114" s="107" t="s">
        <v>181</v>
      </c>
      <c r="C114" s="83">
        <v>0</v>
      </c>
      <c r="D114" s="84">
        <f t="shared" si="2"/>
        <v>2734.4200000000014</v>
      </c>
      <c r="E114" s="112"/>
      <c r="F114" s="109"/>
      <c r="G114" s="112"/>
      <c r="H114" s="109"/>
      <c r="I114" s="109"/>
      <c r="J114" s="104" t="s">
        <v>258</v>
      </c>
    </row>
    <row r="115" spans="1:10" ht="12.75">
      <c r="A115" s="28"/>
      <c r="B115" s="107" t="s">
        <v>182</v>
      </c>
      <c r="C115" s="83">
        <v>45.83</v>
      </c>
      <c r="D115" s="84">
        <f t="shared" si="2"/>
        <v>2688.5900000000015</v>
      </c>
      <c r="E115" s="112" t="s">
        <v>211</v>
      </c>
      <c r="F115" s="109">
        <v>45.83</v>
      </c>
      <c r="G115" s="112"/>
      <c r="H115" s="109"/>
      <c r="I115" s="109"/>
      <c r="J115" s="104">
        <v>2869</v>
      </c>
    </row>
    <row r="116" spans="1:10" ht="12.75">
      <c r="A116" s="31"/>
      <c r="B116" s="107" t="s">
        <v>183</v>
      </c>
      <c r="C116" s="83">
        <v>31.63</v>
      </c>
      <c r="D116" s="84">
        <f t="shared" si="2"/>
        <v>2656.9600000000014</v>
      </c>
      <c r="E116" s="112" t="s">
        <v>211</v>
      </c>
      <c r="F116" s="109">
        <v>31.63</v>
      </c>
      <c r="G116" s="112"/>
      <c r="H116" s="109"/>
      <c r="I116" s="109"/>
      <c r="J116" s="104">
        <v>2870</v>
      </c>
    </row>
    <row r="117" spans="1:10" ht="12.75">
      <c r="A117" s="28"/>
      <c r="B117" s="107" t="s">
        <v>184</v>
      </c>
      <c r="C117" s="83">
        <v>25.63</v>
      </c>
      <c r="D117" s="84">
        <f t="shared" si="2"/>
        <v>2631.3300000000013</v>
      </c>
      <c r="E117" s="112" t="s">
        <v>241</v>
      </c>
      <c r="F117" s="109">
        <v>25.63</v>
      </c>
      <c r="G117" s="120"/>
      <c r="H117" s="109"/>
      <c r="I117" s="109"/>
      <c r="J117" s="104">
        <v>3503</v>
      </c>
    </row>
    <row r="118" spans="1:10" ht="12.75">
      <c r="A118" s="28"/>
      <c r="B118" s="107" t="s">
        <v>185</v>
      </c>
      <c r="C118" s="83">
        <v>45.83</v>
      </c>
      <c r="D118" s="84">
        <f t="shared" si="2"/>
        <v>2585.5000000000014</v>
      </c>
      <c r="E118" s="112" t="s">
        <v>273</v>
      </c>
      <c r="F118" s="109">
        <v>45.83</v>
      </c>
      <c r="G118" s="112"/>
      <c r="H118" s="109"/>
      <c r="I118" s="109"/>
      <c r="J118" s="104">
        <v>4633</v>
      </c>
    </row>
    <row r="119" spans="1:10" ht="12.75">
      <c r="A119" s="28"/>
      <c r="B119" s="107" t="s">
        <v>186</v>
      </c>
      <c r="C119" s="83">
        <v>31.8</v>
      </c>
      <c r="D119" s="84">
        <f t="shared" si="2"/>
        <v>2553.700000000001</v>
      </c>
      <c r="E119" s="112" t="s">
        <v>211</v>
      </c>
      <c r="F119" s="109">
        <v>31.8</v>
      </c>
      <c r="G119" s="112"/>
      <c r="H119" s="109"/>
      <c r="I119" s="109"/>
      <c r="J119" s="104">
        <v>2868</v>
      </c>
    </row>
    <row r="120" spans="1:10" ht="12.75">
      <c r="A120" s="31"/>
      <c r="B120" s="107" t="s">
        <v>213</v>
      </c>
      <c r="C120" s="83">
        <v>147.2</v>
      </c>
      <c r="D120" s="84">
        <f t="shared" si="2"/>
        <v>2406.5000000000014</v>
      </c>
      <c r="E120" s="112" t="s">
        <v>212</v>
      </c>
      <c r="F120" s="109">
        <v>147.2</v>
      </c>
      <c r="G120" s="112"/>
      <c r="H120" s="109"/>
      <c r="I120" s="109"/>
      <c r="J120" s="104">
        <v>2797</v>
      </c>
    </row>
    <row r="121" spans="1:10" ht="12.75">
      <c r="A121" s="28"/>
      <c r="B121" s="107" t="s">
        <v>189</v>
      </c>
      <c r="C121" s="83">
        <v>121.35</v>
      </c>
      <c r="D121" s="84">
        <f t="shared" si="2"/>
        <v>2285.1500000000015</v>
      </c>
      <c r="E121" s="112" t="s">
        <v>212</v>
      </c>
      <c r="F121" s="109">
        <v>121.35</v>
      </c>
      <c r="G121" s="116"/>
      <c r="H121" s="117"/>
      <c r="I121" s="117"/>
      <c r="J121" s="104">
        <v>2787</v>
      </c>
    </row>
    <row r="122" spans="1:10" ht="12.75">
      <c r="A122" s="28"/>
      <c r="B122" s="107" t="s">
        <v>190</v>
      </c>
      <c r="C122" s="83">
        <v>106.65</v>
      </c>
      <c r="D122" s="84">
        <f t="shared" si="2"/>
        <v>2178.5000000000014</v>
      </c>
      <c r="E122" s="112" t="s">
        <v>209</v>
      </c>
      <c r="F122" s="109">
        <v>39.9</v>
      </c>
      <c r="G122" s="112"/>
      <c r="H122" s="109"/>
      <c r="I122" s="109"/>
      <c r="J122" s="104">
        <v>2389</v>
      </c>
    </row>
    <row r="123" spans="1:10" ht="12.75">
      <c r="A123" s="28"/>
      <c r="B123" s="107" t="s">
        <v>191</v>
      </c>
      <c r="C123" s="83">
        <v>32</v>
      </c>
      <c r="D123" s="84">
        <f t="shared" si="2"/>
        <v>2146.5000000000014</v>
      </c>
      <c r="E123" s="112" t="s">
        <v>254</v>
      </c>
      <c r="F123" s="109">
        <v>32</v>
      </c>
      <c r="G123" s="112"/>
      <c r="H123" s="109"/>
      <c r="I123" s="109"/>
      <c r="J123" s="104">
        <v>3602</v>
      </c>
    </row>
    <row r="124" spans="2:10" ht="12.75">
      <c r="B124" s="107" t="s">
        <v>196</v>
      </c>
      <c r="C124" s="83">
        <v>10</v>
      </c>
      <c r="D124" s="84">
        <f t="shared" si="2"/>
        <v>2136.5000000000014</v>
      </c>
      <c r="E124" s="112" t="s">
        <v>211</v>
      </c>
      <c r="F124" s="109">
        <v>10</v>
      </c>
      <c r="G124" s="112"/>
      <c r="H124" s="109"/>
      <c r="I124" s="109"/>
      <c r="J124" s="104">
        <v>2920</v>
      </c>
    </row>
    <row r="125" spans="1:10" ht="12.75">
      <c r="A125" s="28"/>
      <c r="B125" s="107" t="s">
        <v>197</v>
      </c>
      <c r="C125" s="83">
        <v>10</v>
      </c>
      <c r="D125" s="84">
        <f t="shared" si="2"/>
        <v>2126.5000000000014</v>
      </c>
      <c r="E125" s="112" t="s">
        <v>211</v>
      </c>
      <c r="F125" s="109">
        <v>10</v>
      </c>
      <c r="G125" s="112"/>
      <c r="H125" s="109"/>
      <c r="I125" s="109"/>
      <c r="J125" s="104">
        <v>2895</v>
      </c>
    </row>
    <row r="126" spans="1:10" ht="12.75">
      <c r="A126" s="28"/>
      <c r="B126" s="107" t="s">
        <v>204</v>
      </c>
      <c r="C126" s="83">
        <v>13.26</v>
      </c>
      <c r="D126" s="84">
        <f t="shared" si="2"/>
        <v>2113.240000000001</v>
      </c>
      <c r="E126" s="112" t="s">
        <v>211</v>
      </c>
      <c r="F126" s="109">
        <v>13.26</v>
      </c>
      <c r="G126" s="112"/>
      <c r="H126" s="109"/>
      <c r="I126" s="109"/>
      <c r="J126" s="104">
        <v>2896</v>
      </c>
    </row>
    <row r="127" spans="1:10" ht="12.75">
      <c r="A127" s="28"/>
      <c r="B127" s="107" t="s">
        <v>198</v>
      </c>
      <c r="C127" s="83">
        <v>12.6</v>
      </c>
      <c r="D127" s="84">
        <f t="shared" si="2"/>
        <v>2100.6400000000012</v>
      </c>
      <c r="E127" s="112" t="s">
        <v>212</v>
      </c>
      <c r="F127" s="109">
        <v>12.6</v>
      </c>
      <c r="G127" s="112"/>
      <c r="H127" s="109"/>
      <c r="I127" s="109"/>
      <c r="J127" s="104">
        <v>2790</v>
      </c>
    </row>
    <row r="128" spans="1:10" ht="12.75">
      <c r="A128" s="28"/>
      <c r="B128" s="107" t="s">
        <v>210</v>
      </c>
      <c r="C128" s="83">
        <v>20.03</v>
      </c>
      <c r="D128" s="84">
        <f t="shared" si="2"/>
        <v>2080.610000000001</v>
      </c>
      <c r="E128" s="112" t="s">
        <v>211</v>
      </c>
      <c r="F128" s="109">
        <v>20.03</v>
      </c>
      <c r="G128" s="112"/>
      <c r="H128" s="109"/>
      <c r="I128" s="109"/>
      <c r="J128" s="104">
        <v>2918</v>
      </c>
    </row>
    <row r="129" spans="1:10" ht="12.75">
      <c r="A129" s="28"/>
      <c r="B129" s="80" t="s">
        <v>199</v>
      </c>
      <c r="C129" s="77">
        <v>55.55</v>
      </c>
      <c r="D129" s="124">
        <f t="shared" si="2"/>
        <v>2025.060000000001</v>
      </c>
      <c r="E129" s="71"/>
      <c r="F129" s="72"/>
      <c r="G129" s="71"/>
      <c r="H129" s="72"/>
      <c r="I129" s="72"/>
      <c r="J129" s="73"/>
    </row>
    <row r="130" spans="1:10" ht="12.75">
      <c r="A130" s="28"/>
      <c r="B130" s="107" t="s">
        <v>203</v>
      </c>
      <c r="C130" s="83">
        <v>93.7</v>
      </c>
      <c r="D130" s="84">
        <f t="shared" si="2"/>
        <v>1931.360000000001</v>
      </c>
      <c r="E130" s="112" t="s">
        <v>211</v>
      </c>
      <c r="F130" s="109">
        <v>93.7</v>
      </c>
      <c r="G130" s="112"/>
      <c r="H130" s="109"/>
      <c r="I130" s="109"/>
      <c r="J130" s="104">
        <v>2900</v>
      </c>
    </row>
    <row r="131" spans="1:10" ht="12.75">
      <c r="A131" s="28"/>
      <c r="B131" s="107" t="s">
        <v>200</v>
      </c>
      <c r="C131" s="83">
        <v>0</v>
      </c>
      <c r="D131" s="84">
        <f t="shared" si="2"/>
        <v>1931.360000000001</v>
      </c>
      <c r="E131" s="116"/>
      <c r="F131" s="109">
        <v>0</v>
      </c>
      <c r="G131" s="116"/>
      <c r="H131" s="117"/>
      <c r="I131" s="117"/>
      <c r="J131" s="104" t="s">
        <v>133</v>
      </c>
    </row>
    <row r="132" spans="1:10" ht="12.75">
      <c r="A132" s="28"/>
      <c r="B132" s="107" t="s">
        <v>201</v>
      </c>
      <c r="C132" s="83">
        <v>36.66</v>
      </c>
      <c r="D132" s="84">
        <f t="shared" si="2"/>
        <v>1894.700000000001</v>
      </c>
      <c r="E132" s="112" t="s">
        <v>211</v>
      </c>
      <c r="F132" s="109">
        <v>36.66</v>
      </c>
      <c r="G132" s="112"/>
      <c r="H132" s="109"/>
      <c r="I132" s="109"/>
      <c r="J132" s="104">
        <v>2905</v>
      </c>
    </row>
    <row r="133" spans="1:10" ht="12.75">
      <c r="A133" s="28"/>
      <c r="B133" s="107" t="s">
        <v>202</v>
      </c>
      <c r="C133" s="83">
        <v>80.53</v>
      </c>
      <c r="D133" s="84">
        <f t="shared" si="2"/>
        <v>1814.170000000001</v>
      </c>
      <c r="E133" s="112" t="s">
        <v>239</v>
      </c>
      <c r="F133" s="109">
        <v>80.53</v>
      </c>
      <c r="G133" s="112"/>
      <c r="H133" s="109"/>
      <c r="I133" s="109"/>
      <c r="J133" s="104">
        <v>3342</v>
      </c>
    </row>
    <row r="134" spans="1:10" ht="12.75">
      <c r="A134" s="28"/>
      <c r="B134" s="107" t="s">
        <v>206</v>
      </c>
      <c r="C134" s="83">
        <v>130.6</v>
      </c>
      <c r="D134" s="84">
        <f t="shared" si="2"/>
        <v>1683.570000000001</v>
      </c>
      <c r="E134" s="112" t="s">
        <v>269</v>
      </c>
      <c r="F134" s="109">
        <v>130.6</v>
      </c>
      <c r="G134" s="122"/>
      <c r="H134" s="137"/>
      <c r="I134" s="137"/>
      <c r="J134" s="104">
        <v>4342</v>
      </c>
    </row>
    <row r="135" spans="1:10" ht="12.75">
      <c r="A135" s="28"/>
      <c r="B135" s="107" t="s">
        <v>207</v>
      </c>
      <c r="C135" s="83">
        <v>73.5</v>
      </c>
      <c r="D135" s="84">
        <f t="shared" si="2"/>
        <v>1610.070000000001</v>
      </c>
      <c r="E135" s="112" t="s">
        <v>241</v>
      </c>
      <c r="F135" s="109">
        <v>73.5</v>
      </c>
      <c r="G135" s="112"/>
      <c r="H135" s="109"/>
      <c r="I135" s="109"/>
      <c r="J135" s="104">
        <v>3511</v>
      </c>
    </row>
    <row r="136" spans="1:10" ht="12.75">
      <c r="A136" s="28"/>
      <c r="B136" s="107" t="s">
        <v>208</v>
      </c>
      <c r="C136" s="83">
        <v>89.26</v>
      </c>
      <c r="D136" s="84">
        <f t="shared" si="2"/>
        <v>1520.810000000001</v>
      </c>
      <c r="E136" s="112" t="s">
        <v>233</v>
      </c>
      <c r="F136" s="109">
        <v>89.26</v>
      </c>
      <c r="G136" s="116"/>
      <c r="H136" s="117"/>
      <c r="I136" s="117"/>
      <c r="J136" s="104">
        <v>3219</v>
      </c>
    </row>
    <row r="137" spans="1:10" ht="12.75">
      <c r="A137" s="28"/>
      <c r="B137" s="107" t="s">
        <v>245</v>
      </c>
      <c r="C137" s="83">
        <v>114.85</v>
      </c>
      <c r="D137" s="84">
        <f t="shared" si="2"/>
        <v>1405.9600000000012</v>
      </c>
      <c r="E137" s="112" t="s">
        <v>241</v>
      </c>
      <c r="F137" s="109">
        <v>114.85</v>
      </c>
      <c r="G137" s="116"/>
      <c r="H137" s="117"/>
      <c r="I137" s="117"/>
      <c r="J137" s="104">
        <v>3504</v>
      </c>
    </row>
    <row r="138" spans="1:10" ht="12.75">
      <c r="A138" s="28"/>
      <c r="B138" s="107" t="s">
        <v>217</v>
      </c>
      <c r="C138" s="83">
        <v>32.43</v>
      </c>
      <c r="D138" s="84">
        <f aca="true" t="shared" si="3" ref="D138:D167">D137-C138</f>
        <v>1373.530000000001</v>
      </c>
      <c r="E138" s="112" t="s">
        <v>266</v>
      </c>
      <c r="F138" s="109">
        <v>32.43</v>
      </c>
      <c r="G138" s="112"/>
      <c r="H138" s="109"/>
      <c r="I138" s="109"/>
      <c r="J138" s="104">
        <v>4207</v>
      </c>
    </row>
    <row r="139" spans="1:10" ht="12.75">
      <c r="A139" s="28"/>
      <c r="B139" s="107" t="s">
        <v>218</v>
      </c>
      <c r="C139" s="83">
        <v>42.23</v>
      </c>
      <c r="D139" s="84">
        <f t="shared" si="3"/>
        <v>1331.300000000001</v>
      </c>
      <c r="E139" s="112" t="s">
        <v>269</v>
      </c>
      <c r="F139" s="109">
        <v>42.23</v>
      </c>
      <c r="G139" s="112"/>
      <c r="H139" s="109"/>
      <c r="I139" s="109"/>
      <c r="J139" s="104">
        <v>4306</v>
      </c>
    </row>
    <row r="140" spans="1:10" ht="12.75">
      <c r="A140" s="28"/>
      <c r="B140" s="107" t="s">
        <v>219</v>
      </c>
      <c r="C140" s="83">
        <v>25.03</v>
      </c>
      <c r="D140" s="84">
        <f t="shared" si="3"/>
        <v>1306.2700000000011</v>
      </c>
      <c r="E140" s="112" t="s">
        <v>266</v>
      </c>
      <c r="F140" s="109">
        <v>25.03</v>
      </c>
      <c r="G140" s="112"/>
      <c r="H140" s="109"/>
      <c r="I140" s="109"/>
      <c r="J140" s="104">
        <v>4208</v>
      </c>
    </row>
    <row r="141" spans="1:10" ht="12.75">
      <c r="A141" s="28"/>
      <c r="B141" s="107" t="s">
        <v>220</v>
      </c>
      <c r="C141" s="83">
        <v>25.03</v>
      </c>
      <c r="D141" s="84">
        <f t="shared" si="3"/>
        <v>1281.2400000000011</v>
      </c>
      <c r="E141" s="112" t="s">
        <v>266</v>
      </c>
      <c r="F141" s="109">
        <v>25.03</v>
      </c>
      <c r="G141" s="112"/>
      <c r="H141" s="109"/>
      <c r="I141" s="109"/>
      <c r="J141" s="104">
        <v>4203</v>
      </c>
    </row>
    <row r="142" spans="1:10" ht="12.75">
      <c r="A142" s="28"/>
      <c r="B142" s="107" t="s">
        <v>221</v>
      </c>
      <c r="C142" s="83">
        <v>68.79</v>
      </c>
      <c r="D142" s="84">
        <f t="shared" si="3"/>
        <v>1212.4500000000012</v>
      </c>
      <c r="E142" s="112" t="s">
        <v>266</v>
      </c>
      <c r="F142" s="109">
        <v>68.79</v>
      </c>
      <c r="G142" s="112"/>
      <c r="H142" s="109"/>
      <c r="I142" s="109"/>
      <c r="J142" s="104">
        <v>4211</v>
      </c>
    </row>
    <row r="143" spans="1:10" ht="12.75">
      <c r="A143" s="31"/>
      <c r="B143" s="107" t="s">
        <v>214</v>
      </c>
      <c r="C143" s="83">
        <v>18.62</v>
      </c>
      <c r="D143" s="84">
        <f t="shared" si="3"/>
        <v>1193.8300000000013</v>
      </c>
      <c r="E143" s="112" t="s">
        <v>241</v>
      </c>
      <c r="F143" s="109">
        <v>18.62</v>
      </c>
      <c r="G143" s="112"/>
      <c r="H143" s="109"/>
      <c r="I143" s="109"/>
      <c r="J143" s="104">
        <v>3510</v>
      </c>
    </row>
    <row r="144" spans="1:10" ht="12.75">
      <c r="A144" s="128">
        <v>115</v>
      </c>
      <c r="B144" s="107" t="s">
        <v>215</v>
      </c>
      <c r="C144" s="83">
        <v>32</v>
      </c>
      <c r="D144" s="84">
        <f t="shared" si="3"/>
        <v>1161.8300000000013</v>
      </c>
      <c r="E144" s="112" t="s">
        <v>259</v>
      </c>
      <c r="F144" s="109">
        <v>32</v>
      </c>
      <c r="G144" s="118"/>
      <c r="H144" s="119"/>
      <c r="I144" s="119"/>
      <c r="J144" s="104">
        <v>4069</v>
      </c>
    </row>
    <row r="145" spans="1:10" ht="12.75">
      <c r="A145" s="128"/>
      <c r="B145" s="107" t="s">
        <v>216</v>
      </c>
      <c r="C145" s="83">
        <v>0</v>
      </c>
      <c r="D145" s="84">
        <f t="shared" si="3"/>
        <v>1161.8300000000013</v>
      </c>
      <c r="E145" s="116"/>
      <c r="F145" s="117"/>
      <c r="G145" s="116"/>
      <c r="H145" s="117"/>
      <c r="I145" s="117"/>
      <c r="J145" s="143" t="s">
        <v>133</v>
      </c>
    </row>
    <row r="146" spans="1:10" ht="12.75">
      <c r="A146" s="128"/>
      <c r="B146" s="107" t="s">
        <v>222</v>
      </c>
      <c r="C146" s="83">
        <v>19.81</v>
      </c>
      <c r="D146" s="84">
        <f t="shared" si="3"/>
        <v>1142.0200000000013</v>
      </c>
      <c r="E146" s="112" t="s">
        <v>266</v>
      </c>
      <c r="F146" s="109">
        <v>19.81</v>
      </c>
      <c r="G146" s="112"/>
      <c r="H146" s="109"/>
      <c r="I146" s="109"/>
      <c r="J146" s="104">
        <v>4210</v>
      </c>
    </row>
    <row r="147" spans="1:10" ht="12.75">
      <c r="A147" s="128"/>
      <c r="B147" s="107" t="s">
        <v>223</v>
      </c>
      <c r="C147" s="83">
        <v>89.05</v>
      </c>
      <c r="D147" s="84">
        <f t="shared" si="3"/>
        <v>1052.9700000000014</v>
      </c>
      <c r="E147" s="112" t="s">
        <v>266</v>
      </c>
      <c r="F147" s="109">
        <v>89.05</v>
      </c>
      <c r="G147" s="112"/>
      <c r="H147" s="109"/>
      <c r="I147" s="109"/>
      <c r="J147" s="104">
        <v>4206</v>
      </c>
    </row>
    <row r="148" spans="1:10" ht="12.75">
      <c r="A148" s="128"/>
      <c r="B148" s="107" t="s">
        <v>224</v>
      </c>
      <c r="C148" s="83">
        <v>6.66</v>
      </c>
      <c r="D148" s="84">
        <f t="shared" si="3"/>
        <v>1046.3100000000013</v>
      </c>
      <c r="E148" s="112" t="s">
        <v>266</v>
      </c>
      <c r="F148" s="109">
        <v>6.66</v>
      </c>
      <c r="G148" s="112"/>
      <c r="H148" s="109"/>
      <c r="I148" s="109"/>
      <c r="J148" s="104">
        <v>4204</v>
      </c>
    </row>
    <row r="149" spans="1:10" ht="12.75">
      <c r="A149" s="128">
        <v>122</v>
      </c>
      <c r="B149" s="107" t="s">
        <v>225</v>
      </c>
      <c r="C149" s="83">
        <v>130.6</v>
      </c>
      <c r="D149" s="84">
        <f t="shared" si="3"/>
        <v>915.7100000000013</v>
      </c>
      <c r="E149" s="112" t="s">
        <v>253</v>
      </c>
      <c r="F149" s="109">
        <v>130.6</v>
      </c>
      <c r="G149" s="112"/>
      <c r="H149" s="109"/>
      <c r="I149" s="109"/>
      <c r="J149" s="104">
        <v>3566</v>
      </c>
    </row>
    <row r="150" spans="1:10" ht="12.75">
      <c r="A150" s="128">
        <v>123</v>
      </c>
      <c r="B150" s="107" t="s">
        <v>226</v>
      </c>
      <c r="C150" s="83">
        <v>11.8</v>
      </c>
      <c r="D150" s="84">
        <f t="shared" si="3"/>
        <v>903.9100000000013</v>
      </c>
      <c r="E150" s="112" t="s">
        <v>248</v>
      </c>
      <c r="F150" s="109">
        <v>11.8</v>
      </c>
      <c r="G150" s="116"/>
      <c r="H150" s="117"/>
      <c r="I150" s="117"/>
      <c r="J150" s="104">
        <v>3919</v>
      </c>
    </row>
    <row r="151" spans="1:10" ht="12.75">
      <c r="A151" s="128"/>
      <c r="B151" s="107" t="s">
        <v>227</v>
      </c>
      <c r="C151" s="83">
        <v>0</v>
      </c>
      <c r="D151" s="84">
        <f t="shared" si="3"/>
        <v>903.9100000000013</v>
      </c>
      <c r="E151" s="116"/>
      <c r="F151" s="109">
        <v>0</v>
      </c>
      <c r="G151" s="112"/>
      <c r="H151" s="109"/>
      <c r="I151" s="109"/>
      <c r="J151" s="104" t="s">
        <v>249</v>
      </c>
    </row>
    <row r="152" spans="1:10" ht="12.75">
      <c r="A152" s="128">
        <v>124</v>
      </c>
      <c r="B152" s="107" t="s">
        <v>229</v>
      </c>
      <c r="C152" s="83">
        <v>11.8</v>
      </c>
      <c r="D152" s="84">
        <f t="shared" si="3"/>
        <v>892.1100000000014</v>
      </c>
      <c r="E152" s="112" t="s">
        <v>250</v>
      </c>
      <c r="F152" s="109">
        <v>11.8</v>
      </c>
      <c r="G152" s="112"/>
      <c r="H152" s="109"/>
      <c r="I152" s="109"/>
      <c r="J152" s="104">
        <v>3918</v>
      </c>
    </row>
    <row r="153" spans="1:10" ht="12.75">
      <c r="A153" s="128"/>
      <c r="B153" s="107" t="s">
        <v>228</v>
      </c>
      <c r="C153" s="83">
        <v>0</v>
      </c>
      <c r="D153" s="84">
        <f t="shared" si="3"/>
        <v>892.1100000000014</v>
      </c>
      <c r="E153" s="112"/>
      <c r="F153" s="109">
        <v>0</v>
      </c>
      <c r="G153" s="112"/>
      <c r="H153" s="109"/>
      <c r="I153" s="109"/>
      <c r="J153" s="104" t="s">
        <v>249</v>
      </c>
    </row>
    <row r="154" spans="1:10" ht="12.75">
      <c r="A154" s="128">
        <v>125</v>
      </c>
      <c r="B154" s="107" t="s">
        <v>242</v>
      </c>
      <c r="C154" s="83">
        <v>11.8</v>
      </c>
      <c r="D154" s="84">
        <f t="shared" si="3"/>
        <v>880.3100000000014</v>
      </c>
      <c r="E154" s="112" t="s">
        <v>251</v>
      </c>
      <c r="F154" s="109">
        <v>11.8</v>
      </c>
      <c r="G154" s="112"/>
      <c r="H154" s="109"/>
      <c r="I154" s="109"/>
      <c r="J154" s="104">
        <v>3921</v>
      </c>
    </row>
    <row r="155" spans="1:10" ht="12.75">
      <c r="A155" s="128"/>
      <c r="B155" s="107" t="s">
        <v>243</v>
      </c>
      <c r="C155" s="83">
        <v>0</v>
      </c>
      <c r="D155" s="84">
        <f t="shared" si="3"/>
        <v>880.3100000000014</v>
      </c>
      <c r="E155" s="112"/>
      <c r="F155" s="109">
        <v>0</v>
      </c>
      <c r="G155" s="112"/>
      <c r="H155" s="109"/>
      <c r="I155" s="109"/>
      <c r="J155" s="104" t="s">
        <v>249</v>
      </c>
    </row>
    <row r="156" spans="1:10" ht="12.75">
      <c r="A156" s="31">
        <v>126</v>
      </c>
      <c r="B156" s="107" t="s">
        <v>230</v>
      </c>
      <c r="C156" s="83">
        <v>103</v>
      </c>
      <c r="D156" s="84">
        <f t="shared" si="3"/>
        <v>777.3100000000014</v>
      </c>
      <c r="E156" s="112" t="s">
        <v>252</v>
      </c>
      <c r="F156" s="109">
        <v>103</v>
      </c>
      <c r="G156" s="112"/>
      <c r="H156" s="109"/>
      <c r="I156" s="109"/>
      <c r="J156" s="104">
        <v>3920</v>
      </c>
    </row>
    <row r="157" spans="1:10" ht="12.75">
      <c r="A157" s="31"/>
      <c r="B157" s="107" t="s">
        <v>231</v>
      </c>
      <c r="C157" s="83">
        <v>14.14</v>
      </c>
      <c r="D157" s="84">
        <f t="shared" si="3"/>
        <v>763.1700000000014</v>
      </c>
      <c r="E157" s="112" t="s">
        <v>266</v>
      </c>
      <c r="F157" s="109">
        <v>14.14</v>
      </c>
      <c r="G157" s="112"/>
      <c r="H157" s="109"/>
      <c r="I157" s="109"/>
      <c r="J157" s="104">
        <v>4209</v>
      </c>
    </row>
    <row r="158" spans="1:10" ht="12.75">
      <c r="A158" s="28"/>
      <c r="B158" s="107" t="s">
        <v>234</v>
      </c>
      <c r="C158" s="83">
        <v>60.5</v>
      </c>
      <c r="D158" s="84">
        <f t="shared" si="3"/>
        <v>702.6700000000014</v>
      </c>
      <c r="E158" s="112" t="s">
        <v>270</v>
      </c>
      <c r="F158" s="109">
        <v>60.5</v>
      </c>
      <c r="G158" s="112"/>
      <c r="H158" s="109"/>
      <c r="I158" s="109"/>
      <c r="J158" s="104">
        <v>4352</v>
      </c>
    </row>
    <row r="159" spans="1:10" ht="12.75">
      <c r="A159" s="28"/>
      <c r="B159" s="107" t="s">
        <v>235</v>
      </c>
      <c r="C159" s="83">
        <v>31.9</v>
      </c>
      <c r="D159" s="84">
        <f t="shared" si="3"/>
        <v>670.7700000000015</v>
      </c>
      <c r="E159" s="112" t="s">
        <v>267</v>
      </c>
      <c r="F159" s="117"/>
      <c r="G159" s="116"/>
      <c r="H159" s="117"/>
      <c r="I159" s="117"/>
      <c r="J159" s="104">
        <v>4436</v>
      </c>
    </row>
    <row r="160" spans="1:10" ht="12.75">
      <c r="A160" s="28"/>
      <c r="B160" s="107" t="s">
        <v>236</v>
      </c>
      <c r="C160" s="83">
        <v>31.9</v>
      </c>
      <c r="D160" s="84">
        <f t="shared" si="3"/>
        <v>638.8700000000015</v>
      </c>
      <c r="E160" s="112" t="s">
        <v>268</v>
      </c>
      <c r="F160" s="117"/>
      <c r="G160" s="116"/>
      <c r="H160" s="117"/>
      <c r="I160" s="117"/>
      <c r="J160" s="104">
        <v>4437</v>
      </c>
    </row>
    <row r="161" spans="1:10" ht="12.75">
      <c r="A161" s="28"/>
      <c r="B161" s="80" t="s">
        <v>244</v>
      </c>
      <c r="C161" s="77">
        <v>89</v>
      </c>
      <c r="D161" s="124">
        <f t="shared" si="3"/>
        <v>549.8700000000015</v>
      </c>
      <c r="E161" s="56"/>
      <c r="F161" s="57"/>
      <c r="G161" s="56"/>
      <c r="H161" s="57"/>
      <c r="I161" s="57"/>
      <c r="J161" s="58"/>
    </row>
    <row r="162" spans="1:10" ht="12.75">
      <c r="A162" s="28"/>
      <c r="B162" s="107" t="s">
        <v>238</v>
      </c>
      <c r="C162" s="83">
        <v>50.87</v>
      </c>
      <c r="D162" s="84">
        <f t="shared" si="3"/>
        <v>499.0000000000015</v>
      </c>
      <c r="E162" s="112" t="s">
        <v>266</v>
      </c>
      <c r="F162" s="109">
        <v>50.87</v>
      </c>
      <c r="G162" s="112"/>
      <c r="H162" s="109"/>
      <c r="I162" s="109"/>
      <c r="J162" s="104">
        <v>4205</v>
      </c>
    </row>
    <row r="163" spans="1:10" ht="12.75">
      <c r="A163" s="28"/>
      <c r="B163" s="107" t="s">
        <v>246</v>
      </c>
      <c r="C163" s="83">
        <v>19.4</v>
      </c>
      <c r="D163" s="84">
        <f t="shared" si="3"/>
        <v>479.6000000000015</v>
      </c>
      <c r="E163" s="112" t="s">
        <v>271</v>
      </c>
      <c r="F163" s="109">
        <v>19.4</v>
      </c>
      <c r="G163" s="112"/>
      <c r="H163" s="109"/>
      <c r="I163" s="109"/>
      <c r="J163" s="104">
        <v>4384</v>
      </c>
    </row>
    <row r="164" spans="1:10" ht="12.75">
      <c r="A164" s="28"/>
      <c r="B164" s="107" t="s">
        <v>247</v>
      </c>
      <c r="C164" s="83">
        <v>19.4</v>
      </c>
      <c r="D164" s="84">
        <f t="shared" si="3"/>
        <v>460.2000000000015</v>
      </c>
      <c r="E164" s="112" t="s">
        <v>274</v>
      </c>
      <c r="F164" s="109">
        <v>19.4</v>
      </c>
      <c r="G164" s="112"/>
      <c r="H164" s="109"/>
      <c r="I164" s="109"/>
      <c r="J164" s="104">
        <v>4701</v>
      </c>
    </row>
    <row r="165" spans="1:10" ht="12.75">
      <c r="A165" s="28"/>
      <c r="B165" s="107" t="s">
        <v>255</v>
      </c>
      <c r="C165" s="83">
        <v>20.01</v>
      </c>
      <c r="D165" s="84">
        <f t="shared" si="3"/>
        <v>440.19000000000153</v>
      </c>
      <c r="E165" s="112" t="s">
        <v>271</v>
      </c>
      <c r="F165" s="109">
        <v>20.01</v>
      </c>
      <c r="G165" s="112"/>
      <c r="H165" s="109"/>
      <c r="I165" s="109"/>
      <c r="J165" s="104">
        <v>4381</v>
      </c>
    </row>
    <row r="166" spans="1:10" ht="12.75">
      <c r="A166" s="28"/>
      <c r="B166" s="107" t="s">
        <v>261</v>
      </c>
      <c r="C166" s="83">
        <v>20.03</v>
      </c>
      <c r="D166" s="84">
        <f t="shared" si="3"/>
        <v>420.16000000000156</v>
      </c>
      <c r="E166" s="112" t="s">
        <v>271</v>
      </c>
      <c r="F166" s="109">
        <v>20.03</v>
      </c>
      <c r="G166" s="112"/>
      <c r="H166" s="109"/>
      <c r="I166" s="109"/>
      <c r="J166" s="104">
        <v>4382</v>
      </c>
    </row>
    <row r="167" spans="1:10" ht="12.75">
      <c r="A167" s="28"/>
      <c r="B167" s="80" t="s">
        <v>260</v>
      </c>
      <c r="C167" s="77">
        <v>208.1</v>
      </c>
      <c r="D167" s="124">
        <f t="shared" si="3"/>
        <v>212.06000000000157</v>
      </c>
      <c r="E167" s="56"/>
      <c r="F167" s="57"/>
      <c r="G167" s="56"/>
      <c r="H167" s="57"/>
      <c r="I167" s="57"/>
      <c r="J167" s="58"/>
    </row>
    <row r="168" spans="1:10" ht="12.75">
      <c r="A168" s="28"/>
      <c r="B168" s="80"/>
      <c r="C168" s="77"/>
      <c r="D168" s="12"/>
      <c r="E168" s="56"/>
      <c r="F168" s="57"/>
      <c r="G168" s="56"/>
      <c r="H168" s="57"/>
      <c r="I168" s="57"/>
      <c r="J168" s="58"/>
    </row>
    <row r="169" spans="1:10" ht="12.75">
      <c r="A169" s="28"/>
      <c r="B169" s="80"/>
      <c r="C169" s="77"/>
      <c r="D169" s="12"/>
      <c r="E169" s="56"/>
      <c r="F169" s="57"/>
      <c r="G169" s="56"/>
      <c r="H169" s="57"/>
      <c r="I169" s="57"/>
      <c r="J169" s="58"/>
    </row>
    <row r="170" spans="1:10" ht="12.75">
      <c r="A170" s="28"/>
      <c r="B170" s="80"/>
      <c r="C170" s="77"/>
      <c r="D170" s="12"/>
      <c r="E170" s="56"/>
      <c r="F170" s="57"/>
      <c r="G170" s="56"/>
      <c r="H170" s="57"/>
      <c r="I170" s="57"/>
      <c r="J170" s="58"/>
    </row>
    <row r="171" spans="1:10" ht="12.75">
      <c r="A171" s="28"/>
      <c r="B171" s="16"/>
      <c r="C171" s="12"/>
      <c r="D171" s="12"/>
      <c r="E171" s="56"/>
      <c r="F171" s="57"/>
      <c r="G171" s="56"/>
      <c r="H171" s="57"/>
      <c r="I171" s="57"/>
      <c r="J171" s="58"/>
    </row>
    <row r="172" spans="1:10" ht="12.75">
      <c r="A172" s="28"/>
      <c r="B172" s="16"/>
      <c r="C172" s="12"/>
      <c r="D172" s="12"/>
      <c r="E172" s="56"/>
      <c r="F172" s="57"/>
      <c r="G172" s="56"/>
      <c r="H172" s="57"/>
      <c r="I172" s="57"/>
      <c r="J172" s="58"/>
    </row>
    <row r="173" spans="1:10" ht="12.75">
      <c r="A173" s="28"/>
      <c r="B173" s="16"/>
      <c r="C173" s="12"/>
      <c r="D173" s="12"/>
      <c r="E173" s="56"/>
      <c r="F173" s="57"/>
      <c r="G173" s="56"/>
      <c r="H173" s="57"/>
      <c r="I173" s="57"/>
      <c r="J173" s="58"/>
    </row>
    <row r="174" spans="1:10" ht="12.75">
      <c r="A174" s="28"/>
      <c r="B174" s="16"/>
      <c r="C174" s="12"/>
      <c r="D174" s="12"/>
      <c r="E174" s="56"/>
      <c r="F174" s="57"/>
      <c r="G174" s="56"/>
      <c r="H174" s="57"/>
      <c r="I174" s="57"/>
      <c r="J174" s="58"/>
    </row>
    <row r="175" spans="1:10" ht="12.75">
      <c r="A175" s="28"/>
      <c r="B175" s="16"/>
      <c r="C175" s="12"/>
      <c r="D175" s="12"/>
      <c r="E175" s="56"/>
      <c r="F175" s="57"/>
      <c r="G175" s="56"/>
      <c r="H175" s="57"/>
      <c r="I175" s="57"/>
      <c r="J175" s="58"/>
    </row>
    <row r="176" spans="1:10" ht="12.75">
      <c r="A176" s="28"/>
      <c r="B176" s="16"/>
      <c r="C176" s="12"/>
      <c r="D176" s="12"/>
      <c r="E176" s="56"/>
      <c r="F176" s="57"/>
      <c r="G176" s="56"/>
      <c r="H176" s="57"/>
      <c r="I176" s="57"/>
      <c r="J176" s="58"/>
    </row>
    <row r="177" spans="1:10" ht="12.75">
      <c r="A177" s="28"/>
      <c r="B177" s="16"/>
      <c r="C177" s="12"/>
      <c r="D177" s="12"/>
      <c r="E177" s="56"/>
      <c r="F177" s="57"/>
      <c r="G177" s="56"/>
      <c r="H177" s="57"/>
      <c r="I177" s="57"/>
      <c r="J177" s="58"/>
    </row>
    <row r="178" spans="1:10" ht="12.75">
      <c r="A178" s="28"/>
      <c r="B178" s="16"/>
      <c r="C178" s="12"/>
      <c r="D178" s="12"/>
      <c r="E178" s="56"/>
      <c r="F178" s="57"/>
      <c r="G178" s="56"/>
      <c r="H178" s="57"/>
      <c r="I178" s="57"/>
      <c r="J178" s="58"/>
    </row>
    <row r="179" spans="1:10" ht="12.75">
      <c r="A179" s="28"/>
      <c r="B179" s="16"/>
      <c r="C179" s="12"/>
      <c r="D179" s="12"/>
      <c r="E179" s="56"/>
      <c r="F179" s="57"/>
      <c r="G179" s="56"/>
      <c r="H179" s="57"/>
      <c r="I179" s="57"/>
      <c r="J179" s="58"/>
    </row>
    <row r="180" spans="1:10" ht="12.75">
      <c r="A180" s="28"/>
      <c r="B180" s="16"/>
      <c r="C180" s="12"/>
      <c r="D180" s="12"/>
      <c r="E180" s="56"/>
      <c r="F180" s="57"/>
      <c r="G180" s="56"/>
      <c r="H180" s="57"/>
      <c r="I180" s="57"/>
      <c r="J180" s="58"/>
    </row>
    <row r="181" spans="1:10" ht="12.75">
      <c r="A181" s="28"/>
      <c r="B181" s="16"/>
      <c r="C181" s="12"/>
      <c r="D181" s="12"/>
      <c r="E181" s="56"/>
      <c r="F181" s="57"/>
      <c r="G181" s="56"/>
      <c r="H181" s="57"/>
      <c r="I181" s="57"/>
      <c r="J181" s="58"/>
    </row>
    <row r="182" spans="1:10" ht="12.75">
      <c r="A182" s="28"/>
      <c r="B182" s="16"/>
      <c r="C182" s="12"/>
      <c r="D182" s="12"/>
      <c r="E182" s="56"/>
      <c r="F182" s="57"/>
      <c r="G182" s="56"/>
      <c r="H182" s="57"/>
      <c r="I182" s="57"/>
      <c r="J182" s="58"/>
    </row>
    <row r="183" spans="1:10" ht="12.75">
      <c r="A183" s="28"/>
      <c r="B183" s="16"/>
      <c r="C183" s="12"/>
      <c r="D183" s="12"/>
      <c r="E183" s="56"/>
      <c r="F183" s="57"/>
      <c r="G183" s="56"/>
      <c r="H183" s="57"/>
      <c r="I183" s="57"/>
      <c r="J183" s="58"/>
    </row>
    <row r="184" spans="1:10" ht="12.75">
      <c r="A184" s="28"/>
      <c r="B184" s="16"/>
      <c r="C184" s="12"/>
      <c r="D184" s="12"/>
      <c r="E184" s="56"/>
      <c r="F184" s="57"/>
      <c r="G184" s="56"/>
      <c r="H184" s="57"/>
      <c r="I184" s="57"/>
      <c r="J184" s="58"/>
    </row>
    <row r="185" spans="1:10" ht="12.75">
      <c r="A185" s="28"/>
      <c r="B185" s="16"/>
      <c r="C185" s="12"/>
      <c r="D185" s="12"/>
      <c r="E185" s="56"/>
      <c r="F185" s="57"/>
      <c r="G185" s="56"/>
      <c r="H185" s="57"/>
      <c r="I185" s="57"/>
      <c r="J185" s="58"/>
    </row>
    <row r="186" spans="1:10" ht="12.75">
      <c r="A186" s="28"/>
      <c r="B186" s="16"/>
      <c r="C186" s="12"/>
      <c r="D186" s="12"/>
      <c r="E186" s="56"/>
      <c r="F186" s="57"/>
      <c r="G186" s="56"/>
      <c r="H186" s="57"/>
      <c r="I186" s="57"/>
      <c r="J186" s="58"/>
    </row>
    <row r="187" spans="1:10" ht="12.75">
      <c r="A187" s="28"/>
      <c r="B187" s="16"/>
      <c r="C187" s="12"/>
      <c r="D187" s="12"/>
      <c r="E187" s="56"/>
      <c r="F187" s="57"/>
      <c r="G187" s="56"/>
      <c r="H187" s="57"/>
      <c r="I187" s="57"/>
      <c r="J187" s="58"/>
    </row>
    <row r="188" spans="1:10" ht="12.75">
      <c r="A188" s="28"/>
      <c r="B188" s="16"/>
      <c r="C188" s="12"/>
      <c r="D188" s="12"/>
      <c r="E188" s="56"/>
      <c r="F188" s="57"/>
      <c r="G188" s="56"/>
      <c r="H188" s="57"/>
      <c r="I188" s="57"/>
      <c r="J188" s="58"/>
    </row>
    <row r="189" spans="1:10" ht="12.75">
      <c r="A189" s="28"/>
      <c r="B189" s="16"/>
      <c r="C189" s="12"/>
      <c r="D189" s="12"/>
      <c r="E189" s="56"/>
      <c r="F189" s="57"/>
      <c r="G189" s="56"/>
      <c r="H189" s="57"/>
      <c r="I189" s="57"/>
      <c r="J189" s="58"/>
    </row>
    <row r="190" spans="1:10" ht="12.75">
      <c r="A190" s="28"/>
      <c r="B190" s="16"/>
      <c r="C190" s="12"/>
      <c r="D190" s="12"/>
      <c r="E190" s="56"/>
      <c r="F190" s="57"/>
      <c r="G190" s="56"/>
      <c r="H190" s="57"/>
      <c r="I190" s="57"/>
      <c r="J190" s="58"/>
    </row>
    <row r="191" spans="1:10" ht="12.75">
      <c r="A191" s="28"/>
      <c r="B191" s="16"/>
      <c r="C191" s="12"/>
      <c r="D191" s="12"/>
      <c r="E191" s="56"/>
      <c r="F191" s="57"/>
      <c r="G191" s="56"/>
      <c r="H191" s="57"/>
      <c r="I191" s="57"/>
      <c r="J191" s="58"/>
    </row>
    <row r="192" spans="1:10" ht="12.75">
      <c r="A192" s="28"/>
      <c r="B192" s="16"/>
      <c r="C192" s="12"/>
      <c r="D192" s="12"/>
      <c r="E192" s="56"/>
      <c r="F192" s="57"/>
      <c r="G192" s="56"/>
      <c r="H192" s="57"/>
      <c r="I192" s="57"/>
      <c r="J192" s="58"/>
    </row>
    <row r="193" spans="1:10" ht="12.75">
      <c r="A193" s="28"/>
      <c r="B193" s="16"/>
      <c r="C193" s="12"/>
      <c r="D193" s="12"/>
      <c r="E193" s="56"/>
      <c r="F193" s="57"/>
      <c r="G193" s="56"/>
      <c r="H193" s="57"/>
      <c r="I193" s="57"/>
      <c r="J193" s="58"/>
    </row>
    <row r="194" spans="1:10" ht="12.75">
      <c r="A194" s="28"/>
      <c r="B194" s="16"/>
      <c r="C194" s="12"/>
      <c r="D194" s="12"/>
      <c r="E194" s="56"/>
      <c r="F194" s="57"/>
      <c r="G194" s="56"/>
      <c r="H194" s="57"/>
      <c r="I194" s="57"/>
      <c r="J194" s="58"/>
    </row>
    <row r="195" spans="1:10" ht="12.75">
      <c r="A195" s="28"/>
      <c r="B195" s="16"/>
      <c r="C195" s="12"/>
      <c r="D195" s="12"/>
      <c r="E195" s="56"/>
      <c r="F195" s="57"/>
      <c r="G195" s="56"/>
      <c r="H195" s="57"/>
      <c r="I195" s="57"/>
      <c r="J195" s="58"/>
    </row>
    <row r="196" spans="1:10" ht="12.75">
      <c r="A196" s="28"/>
      <c r="B196" s="16"/>
      <c r="C196" s="12"/>
      <c r="D196" s="12"/>
      <c r="E196" s="56"/>
      <c r="F196" s="57"/>
      <c r="G196" s="56"/>
      <c r="H196" s="57"/>
      <c r="I196" s="57"/>
      <c r="J196" s="58"/>
    </row>
    <row r="197" spans="1:10" ht="12.75">
      <c r="A197" s="28"/>
      <c r="B197" s="16"/>
      <c r="C197" s="12"/>
      <c r="D197" s="12"/>
      <c r="E197" s="56"/>
      <c r="F197" s="57"/>
      <c r="G197" s="56"/>
      <c r="H197" s="57"/>
      <c r="I197" s="57"/>
      <c r="J197" s="58"/>
    </row>
    <row r="198" spans="1:10" ht="12.75">
      <c r="A198" s="28"/>
      <c r="B198" s="16"/>
      <c r="C198" s="12"/>
      <c r="D198" s="12"/>
      <c r="E198" s="56"/>
      <c r="F198" s="57"/>
      <c r="G198" s="56"/>
      <c r="H198" s="57"/>
      <c r="I198" s="57"/>
      <c r="J198" s="58"/>
    </row>
    <row r="199" spans="1:10" ht="12.75">
      <c r="A199" s="28"/>
      <c r="B199" s="16"/>
      <c r="C199" s="12"/>
      <c r="D199" s="12"/>
      <c r="E199" s="56"/>
      <c r="F199" s="57"/>
      <c r="G199" s="56"/>
      <c r="H199" s="57"/>
      <c r="I199" s="57"/>
      <c r="J199" s="58"/>
    </row>
    <row r="200" spans="1:10" ht="12.75">
      <c r="A200" s="28"/>
      <c r="B200" s="16"/>
      <c r="C200" s="12"/>
      <c r="D200" s="12"/>
      <c r="E200" s="56"/>
      <c r="F200" s="57"/>
      <c r="G200" s="56"/>
      <c r="H200" s="57"/>
      <c r="I200" s="57"/>
      <c r="J200" s="58"/>
    </row>
    <row r="201" spans="1:10" ht="12.75">
      <c r="A201" s="28"/>
      <c r="B201" s="16"/>
      <c r="C201" s="12"/>
      <c r="D201" s="12"/>
      <c r="E201" s="56"/>
      <c r="F201" s="57"/>
      <c r="G201" s="56"/>
      <c r="H201" s="57"/>
      <c r="I201" s="57"/>
      <c r="J201" s="58"/>
    </row>
    <row r="202" spans="1:10" ht="12.75">
      <c r="A202" s="28"/>
      <c r="B202" s="16"/>
      <c r="C202" s="12"/>
      <c r="D202" s="12"/>
      <c r="E202" s="56"/>
      <c r="F202" s="57"/>
      <c r="G202" s="56"/>
      <c r="H202" s="57"/>
      <c r="I202" s="57"/>
      <c r="J202" s="58"/>
    </row>
    <row r="203" spans="1:10" ht="12.75">
      <c r="A203" s="28"/>
      <c r="B203" s="16"/>
      <c r="C203" s="12"/>
      <c r="D203" s="12"/>
      <c r="E203" s="56"/>
      <c r="F203" s="57"/>
      <c r="G203" s="56"/>
      <c r="H203" s="57"/>
      <c r="I203" s="57"/>
      <c r="J203" s="58"/>
    </row>
    <row r="204" spans="1:10" ht="12.75">
      <c r="A204" s="28"/>
      <c r="B204" s="16"/>
      <c r="C204" s="12"/>
      <c r="D204" s="12"/>
      <c r="E204" s="56"/>
      <c r="F204" s="57"/>
      <c r="G204" s="56"/>
      <c r="H204" s="57"/>
      <c r="I204" s="57"/>
      <c r="J204" s="58"/>
    </row>
    <row r="205" spans="1:10" ht="12.75">
      <c r="A205" s="28"/>
      <c r="B205" s="16"/>
      <c r="C205" s="12"/>
      <c r="D205" s="12"/>
      <c r="E205" s="56"/>
      <c r="F205" s="57"/>
      <c r="G205" s="56"/>
      <c r="H205" s="57"/>
      <c r="I205" s="57"/>
      <c r="J205" s="58"/>
    </row>
    <row r="206" spans="1:10" ht="12.75">
      <c r="A206" s="28"/>
      <c r="B206" s="16"/>
      <c r="C206" s="12"/>
      <c r="D206" s="12"/>
      <c r="E206" s="56"/>
      <c r="F206" s="57"/>
      <c r="G206" s="56"/>
      <c r="H206" s="57"/>
      <c r="I206" s="57"/>
      <c r="J206" s="58"/>
    </row>
    <row r="207" spans="1:10" ht="12.75">
      <c r="A207" s="28"/>
      <c r="B207" s="16"/>
      <c r="C207" s="12"/>
      <c r="D207" s="12"/>
      <c r="E207" s="56"/>
      <c r="F207" s="57"/>
      <c r="G207" s="56"/>
      <c r="H207" s="57"/>
      <c r="I207" s="57"/>
      <c r="J207" s="58"/>
    </row>
    <row r="208" spans="1:10" ht="12.75">
      <c r="A208" s="28"/>
      <c r="B208" s="16"/>
      <c r="C208" s="12"/>
      <c r="D208" s="12"/>
      <c r="E208" s="56"/>
      <c r="F208" s="57"/>
      <c r="G208" s="56"/>
      <c r="H208" s="57"/>
      <c r="I208" s="57"/>
      <c r="J208" s="58"/>
    </row>
    <row r="209" spans="1:10" ht="12.75">
      <c r="A209" s="28"/>
      <c r="B209" s="16"/>
      <c r="C209" s="12"/>
      <c r="D209" s="12"/>
      <c r="E209" s="56"/>
      <c r="F209" s="57"/>
      <c r="G209" s="56"/>
      <c r="H209" s="57"/>
      <c r="I209" s="57"/>
      <c r="J209" s="58"/>
    </row>
    <row r="210" spans="1:10" ht="12.75">
      <c r="A210" s="28"/>
      <c r="B210" s="16"/>
      <c r="C210" s="12"/>
      <c r="D210" s="12"/>
      <c r="E210" s="56"/>
      <c r="F210" s="57"/>
      <c r="G210" s="56"/>
      <c r="H210" s="57"/>
      <c r="I210" s="57"/>
      <c r="J210" s="58"/>
    </row>
    <row r="211" spans="1:10" ht="12.75">
      <c r="A211" s="28"/>
      <c r="B211" s="16"/>
      <c r="C211" s="12"/>
      <c r="D211" s="12"/>
      <c r="E211" s="56"/>
      <c r="F211" s="57"/>
      <c r="G211" s="56"/>
      <c r="H211" s="57"/>
      <c r="I211" s="57"/>
      <c r="J211" s="58"/>
    </row>
    <row r="212" spans="1:10" ht="12.75">
      <c r="A212" s="28"/>
      <c r="B212" s="16"/>
      <c r="C212" s="12"/>
      <c r="D212" s="12"/>
      <c r="E212" s="56"/>
      <c r="F212" s="57"/>
      <c r="G212" s="56"/>
      <c r="H212" s="57"/>
      <c r="I212" s="57"/>
      <c r="J212" s="58"/>
    </row>
    <row r="213" spans="1:10" ht="12.75">
      <c r="A213" s="28"/>
      <c r="B213" s="16"/>
      <c r="C213" s="12"/>
      <c r="D213" s="12"/>
      <c r="E213" s="56"/>
      <c r="F213" s="57"/>
      <c r="G213" s="56"/>
      <c r="H213" s="57"/>
      <c r="I213" s="57"/>
      <c r="J213" s="58"/>
    </row>
    <row r="214" spans="1:10" ht="12.75">
      <c r="A214" s="28"/>
      <c r="B214" s="16"/>
      <c r="C214" s="12"/>
      <c r="D214" s="12"/>
      <c r="E214" s="56"/>
      <c r="F214" s="57"/>
      <c r="G214" s="56"/>
      <c r="H214" s="57"/>
      <c r="I214" s="57"/>
      <c r="J214" s="58"/>
    </row>
    <row r="215" spans="1:10" ht="12.75">
      <c r="A215" s="28"/>
      <c r="B215" s="16"/>
      <c r="C215" s="12"/>
      <c r="D215" s="12"/>
      <c r="E215" s="56"/>
      <c r="F215" s="57"/>
      <c r="G215" s="56"/>
      <c r="H215" s="57"/>
      <c r="I215" s="57"/>
      <c r="J215" s="58"/>
    </row>
    <row r="216" spans="1:10" ht="12.75">
      <c r="A216" s="28"/>
      <c r="B216" s="16"/>
      <c r="C216" s="12"/>
      <c r="D216" s="12"/>
      <c r="E216" s="56"/>
      <c r="F216" s="57"/>
      <c r="G216" s="56"/>
      <c r="H216" s="57"/>
      <c r="I216" s="57"/>
      <c r="J216" s="58"/>
    </row>
    <row r="217" spans="1:10" ht="12.75">
      <c r="A217" s="28"/>
      <c r="B217" s="16"/>
      <c r="C217" s="12"/>
      <c r="D217" s="12"/>
      <c r="E217" s="56"/>
      <c r="F217" s="57"/>
      <c r="G217" s="56"/>
      <c r="H217" s="57"/>
      <c r="I217" s="57"/>
      <c r="J217" s="58"/>
    </row>
    <row r="218" spans="1:10" ht="12.75">
      <c r="A218" s="28"/>
      <c r="B218" s="16"/>
      <c r="C218" s="12"/>
      <c r="D218" s="12"/>
      <c r="E218" s="56"/>
      <c r="F218" s="57"/>
      <c r="G218" s="56"/>
      <c r="H218" s="57"/>
      <c r="I218" s="57"/>
      <c r="J218" s="58"/>
    </row>
    <row r="219" spans="1:10" ht="12.75">
      <c r="A219" s="28"/>
      <c r="B219" s="16"/>
      <c r="C219" s="12"/>
      <c r="D219" s="12"/>
      <c r="E219" s="56"/>
      <c r="F219" s="57"/>
      <c r="G219" s="56"/>
      <c r="H219" s="57"/>
      <c r="I219" s="57"/>
      <c r="J219" s="58"/>
    </row>
    <row r="220" spans="1:10" ht="12.75">
      <c r="A220" s="28"/>
      <c r="B220" s="16"/>
      <c r="C220" s="12"/>
      <c r="D220" s="12"/>
      <c r="E220" s="56"/>
      <c r="F220" s="57"/>
      <c r="G220" s="56"/>
      <c r="H220" s="57"/>
      <c r="I220" s="57"/>
      <c r="J220" s="58"/>
    </row>
    <row r="221" spans="1:10" ht="12.75">
      <c r="A221" s="28"/>
      <c r="B221" s="16"/>
      <c r="C221" s="12"/>
      <c r="D221" s="12"/>
      <c r="E221" s="56"/>
      <c r="F221" s="57"/>
      <c r="G221" s="56"/>
      <c r="H221" s="57"/>
      <c r="I221" s="57"/>
      <c r="J221" s="58"/>
    </row>
    <row r="222" spans="1:10" ht="12.75">
      <c r="A222" s="28"/>
      <c r="B222" s="16"/>
      <c r="C222" s="12"/>
      <c r="D222" s="12"/>
      <c r="E222" s="56"/>
      <c r="F222" s="57"/>
      <c r="G222" s="56"/>
      <c r="H222" s="57"/>
      <c r="I222" s="57"/>
      <c r="J222" s="58"/>
    </row>
    <row r="223" spans="1:10" ht="12.75">
      <c r="A223" s="28"/>
      <c r="B223" s="16"/>
      <c r="C223" s="12"/>
      <c r="D223" s="12"/>
      <c r="E223" s="56"/>
      <c r="F223" s="57"/>
      <c r="G223" s="56"/>
      <c r="H223" s="57"/>
      <c r="I223" s="57"/>
      <c r="J223" s="58"/>
    </row>
    <row r="224" spans="1:10" ht="12.75">
      <c r="A224" s="28"/>
      <c r="B224" s="16"/>
      <c r="C224" s="12"/>
      <c r="D224" s="12"/>
      <c r="E224" s="56"/>
      <c r="F224" s="57"/>
      <c r="G224" s="56"/>
      <c r="H224" s="57"/>
      <c r="I224" s="57"/>
      <c r="J224" s="58"/>
    </row>
    <row r="225" spans="1:10" ht="12.75">
      <c r="A225" s="28"/>
      <c r="B225" s="16"/>
      <c r="C225" s="12"/>
      <c r="D225" s="12"/>
      <c r="E225" s="56"/>
      <c r="F225" s="57"/>
      <c r="G225" s="56"/>
      <c r="H225" s="57"/>
      <c r="I225" s="57"/>
      <c r="J225" s="58"/>
    </row>
    <row r="226" spans="1:10" ht="12.75">
      <c r="A226" s="28"/>
      <c r="B226" s="16"/>
      <c r="C226" s="12"/>
      <c r="D226" s="12"/>
      <c r="E226" s="56"/>
      <c r="F226" s="57"/>
      <c r="G226" s="56"/>
      <c r="H226" s="57"/>
      <c r="I226" s="57"/>
      <c r="J226" s="58"/>
    </row>
    <row r="227" spans="1:10" ht="12.75">
      <c r="A227" s="28"/>
      <c r="B227" s="16"/>
      <c r="C227" s="12"/>
      <c r="D227" s="12"/>
      <c r="E227" s="56"/>
      <c r="F227" s="57"/>
      <c r="G227" s="56"/>
      <c r="H227" s="57"/>
      <c r="I227" s="57"/>
      <c r="J227" s="58"/>
    </row>
    <row r="228" spans="1:10" ht="12.75">
      <c r="A228" s="28"/>
      <c r="B228" s="16"/>
      <c r="C228" s="12"/>
      <c r="D228" s="12"/>
      <c r="E228" s="56"/>
      <c r="F228" s="57"/>
      <c r="G228" s="56"/>
      <c r="H228" s="57"/>
      <c r="I228" s="57"/>
      <c r="J228" s="58"/>
    </row>
    <row r="229" spans="1:10" ht="12.75">
      <c r="A229" s="28"/>
      <c r="B229" s="16"/>
      <c r="C229" s="12"/>
      <c r="D229" s="12"/>
      <c r="E229" s="56"/>
      <c r="F229" s="57"/>
      <c r="G229" s="56"/>
      <c r="H229" s="57"/>
      <c r="I229" s="57"/>
      <c r="J229" s="58"/>
    </row>
    <row r="230" spans="1:10" ht="12.75">
      <c r="A230" s="28"/>
      <c r="B230" s="16"/>
      <c r="C230" s="12"/>
      <c r="D230" s="12"/>
      <c r="E230" s="56"/>
      <c r="F230" s="57"/>
      <c r="G230" s="56"/>
      <c r="H230" s="57"/>
      <c r="I230" s="57"/>
      <c r="J230" s="58"/>
    </row>
    <row r="231" spans="1:10" ht="12.75">
      <c r="A231" s="28"/>
      <c r="B231" s="16"/>
      <c r="C231" s="12"/>
      <c r="D231" s="12"/>
      <c r="E231" s="56"/>
      <c r="F231" s="57"/>
      <c r="G231" s="56"/>
      <c r="H231" s="57"/>
      <c r="I231" s="57"/>
      <c r="J231" s="58"/>
    </row>
    <row r="232" spans="1:10" ht="12.75">
      <c r="A232" s="28"/>
      <c r="B232" s="16"/>
      <c r="C232" s="12"/>
      <c r="D232" s="12"/>
      <c r="E232" s="56"/>
      <c r="F232" s="57"/>
      <c r="G232" s="56"/>
      <c r="H232" s="57"/>
      <c r="I232" s="57"/>
      <c r="J232" s="58"/>
    </row>
    <row r="233" spans="1:10" ht="12.75">
      <c r="A233" s="28"/>
      <c r="B233" s="16"/>
      <c r="C233" s="12"/>
      <c r="D233" s="12"/>
      <c r="E233" s="56"/>
      <c r="F233" s="57"/>
      <c r="G233" s="56"/>
      <c r="H233" s="57"/>
      <c r="I233" s="57"/>
      <c r="J233" s="58"/>
    </row>
    <row r="234" spans="1:10" ht="12.75">
      <c r="A234" s="28"/>
      <c r="B234" s="16"/>
      <c r="C234" s="12"/>
      <c r="D234" s="12"/>
      <c r="E234" s="56"/>
      <c r="F234" s="57"/>
      <c r="G234" s="56"/>
      <c r="H234" s="57"/>
      <c r="I234" s="57"/>
      <c r="J234" s="58"/>
    </row>
    <row r="235" spans="1:10" ht="12.75">
      <c r="A235" s="28"/>
      <c r="B235" s="16"/>
      <c r="C235" s="12"/>
      <c r="D235" s="12"/>
      <c r="E235" s="56"/>
      <c r="F235" s="57"/>
      <c r="G235" s="56"/>
      <c r="H235" s="57"/>
      <c r="I235" s="57"/>
      <c r="J235" s="58"/>
    </row>
    <row r="236" spans="1:10" ht="12.75">
      <c r="A236" s="28"/>
      <c r="B236" s="16"/>
      <c r="C236" s="12"/>
      <c r="D236" s="12"/>
      <c r="E236" s="56"/>
      <c r="F236" s="57"/>
      <c r="G236" s="56"/>
      <c r="H236" s="57"/>
      <c r="I236" s="57"/>
      <c r="J236" s="58"/>
    </row>
    <row r="237" spans="1:10" ht="12.75">
      <c r="A237" s="28"/>
      <c r="B237" s="16"/>
      <c r="C237" s="12"/>
      <c r="D237" s="12"/>
      <c r="E237" s="56"/>
      <c r="F237" s="57"/>
      <c r="G237" s="56"/>
      <c r="H237" s="57"/>
      <c r="I237" s="57"/>
      <c r="J237" s="58"/>
    </row>
    <row r="238" spans="1:10" ht="12.75">
      <c r="A238" s="28"/>
      <c r="B238" s="16"/>
      <c r="C238" s="12"/>
      <c r="D238" s="12"/>
      <c r="E238" s="56"/>
      <c r="F238" s="57"/>
      <c r="G238" s="56"/>
      <c r="H238" s="57"/>
      <c r="I238" s="57"/>
      <c r="J238" s="58"/>
    </row>
    <row r="239" spans="1:10" ht="12.75">
      <c r="A239" s="28"/>
      <c r="B239" s="16"/>
      <c r="C239" s="12"/>
      <c r="D239" s="12"/>
      <c r="E239" s="56"/>
      <c r="F239" s="57"/>
      <c r="G239" s="56"/>
      <c r="H239" s="57"/>
      <c r="I239" s="57"/>
      <c r="J239" s="58"/>
    </row>
    <row r="240" spans="1:10" ht="12.75">
      <c r="A240" s="28"/>
      <c r="B240" s="16"/>
      <c r="C240" s="12"/>
      <c r="D240" s="12"/>
      <c r="E240" s="56"/>
      <c r="F240" s="57"/>
      <c r="G240" s="56"/>
      <c r="H240" s="57"/>
      <c r="I240" s="57"/>
      <c r="J240" s="58"/>
    </row>
    <row r="241" spans="1:10" ht="12.75">
      <c r="A241" s="28"/>
      <c r="B241" s="16"/>
      <c r="C241" s="12"/>
      <c r="D241" s="12"/>
      <c r="E241" s="56"/>
      <c r="F241" s="57"/>
      <c r="G241" s="56"/>
      <c r="H241" s="57"/>
      <c r="I241" s="57"/>
      <c r="J241" s="58"/>
    </row>
    <row r="242" spans="1:10" ht="12.75">
      <c r="A242" s="28"/>
      <c r="B242" s="16"/>
      <c r="C242" s="12"/>
      <c r="D242" s="12"/>
      <c r="E242" s="56"/>
      <c r="F242" s="57"/>
      <c r="G242" s="56"/>
      <c r="H242" s="57"/>
      <c r="I242" s="57"/>
      <c r="J242" s="58"/>
    </row>
    <row r="243" spans="1:10" ht="12.75">
      <c r="A243" s="28"/>
      <c r="B243" s="16"/>
      <c r="C243" s="12"/>
      <c r="D243" s="12"/>
      <c r="E243" s="56"/>
      <c r="F243" s="57"/>
      <c r="G243" s="56"/>
      <c r="H243" s="57"/>
      <c r="I243" s="57"/>
      <c r="J243" s="58"/>
    </row>
    <row r="244" spans="1:10" ht="12.75">
      <c r="A244" s="28"/>
      <c r="B244" s="16"/>
      <c r="C244" s="12"/>
      <c r="D244" s="12"/>
      <c r="E244" s="56"/>
      <c r="F244" s="57"/>
      <c r="G244" s="56"/>
      <c r="H244" s="57"/>
      <c r="I244" s="57"/>
      <c r="J244" s="58"/>
    </row>
    <row r="245" spans="1:10" ht="12.75">
      <c r="A245" s="28"/>
      <c r="B245" s="16"/>
      <c r="C245" s="12"/>
      <c r="D245" s="12"/>
      <c r="E245" s="56"/>
      <c r="F245" s="57"/>
      <c r="G245" s="56"/>
      <c r="H245" s="57"/>
      <c r="I245" s="57"/>
      <c r="J245" s="58"/>
    </row>
    <row r="246" spans="1:10" ht="12.75">
      <c r="A246" s="28"/>
      <c r="B246" s="16"/>
      <c r="C246" s="12"/>
      <c r="D246" s="12"/>
      <c r="E246" s="56"/>
      <c r="F246" s="57"/>
      <c r="G246" s="56"/>
      <c r="H246" s="57"/>
      <c r="I246" s="57"/>
      <c r="J246" s="58"/>
    </row>
    <row r="247" spans="1:10" ht="12.75">
      <c r="A247" s="28"/>
      <c r="B247" s="16"/>
      <c r="C247" s="12"/>
      <c r="D247" s="12"/>
      <c r="E247" s="56"/>
      <c r="F247" s="57"/>
      <c r="G247" s="56"/>
      <c r="H247" s="57"/>
      <c r="I247" s="57"/>
      <c r="J247" s="58"/>
    </row>
    <row r="248" spans="1:10" ht="12.75">
      <c r="A248" s="28"/>
      <c r="B248" s="16"/>
      <c r="C248" s="12"/>
      <c r="D248" s="12"/>
      <c r="E248" s="56"/>
      <c r="F248" s="57"/>
      <c r="G248" s="56"/>
      <c r="H248" s="57"/>
      <c r="I248" s="57"/>
      <c r="J248" s="58"/>
    </row>
    <row r="249" spans="1:10" ht="12.75">
      <c r="A249" s="28"/>
      <c r="B249" s="16"/>
      <c r="C249" s="12"/>
      <c r="D249" s="12"/>
      <c r="E249" s="56"/>
      <c r="F249" s="57"/>
      <c r="G249" s="56"/>
      <c r="H249" s="57"/>
      <c r="I249" s="57"/>
      <c r="J249" s="58"/>
    </row>
    <row r="250" spans="1:10" ht="12.75">
      <c r="A250" s="28"/>
      <c r="B250" s="16"/>
      <c r="C250" s="12"/>
      <c r="D250" s="12"/>
      <c r="E250" s="56"/>
      <c r="F250" s="57"/>
      <c r="G250" s="56"/>
      <c r="H250" s="57"/>
      <c r="I250" s="57"/>
      <c r="J250" s="58"/>
    </row>
    <row r="251" spans="1:10" ht="12.75">
      <c r="A251" s="28"/>
      <c r="B251" s="16"/>
      <c r="C251" s="12"/>
      <c r="D251" s="12"/>
      <c r="E251" s="56"/>
      <c r="F251" s="57"/>
      <c r="G251" s="56"/>
      <c r="H251" s="57"/>
      <c r="I251" s="57"/>
      <c r="J251" s="58"/>
    </row>
    <row r="252" spans="1:10" ht="12.75">
      <c r="A252" s="28"/>
      <c r="B252" s="16"/>
      <c r="C252" s="12"/>
      <c r="D252" s="12"/>
      <c r="E252" s="56"/>
      <c r="F252" s="57"/>
      <c r="G252" s="56"/>
      <c r="H252" s="57"/>
      <c r="I252" s="57"/>
      <c r="J252" s="58"/>
    </row>
    <row r="253" spans="1:10" ht="12.75">
      <c r="A253" s="28"/>
      <c r="B253" s="16"/>
      <c r="C253" s="12"/>
      <c r="D253" s="12"/>
      <c r="E253" s="56"/>
      <c r="F253" s="57"/>
      <c r="G253" s="56"/>
      <c r="H253" s="57"/>
      <c r="I253" s="57"/>
      <c r="J253" s="58"/>
    </row>
    <row r="254" spans="1:10" ht="12.75">
      <c r="A254" s="28"/>
      <c r="B254" s="16"/>
      <c r="C254" s="12"/>
      <c r="D254" s="12"/>
      <c r="E254" s="56"/>
      <c r="F254" s="57"/>
      <c r="G254" s="56"/>
      <c r="H254" s="57"/>
      <c r="I254" s="57"/>
      <c r="J254" s="58"/>
    </row>
    <row r="255" spans="2:4" ht="12.75">
      <c r="B255" s="50"/>
      <c r="C255" s="41"/>
      <c r="D255" s="41"/>
    </row>
    <row r="256" spans="2:4" ht="12.75">
      <c r="B256" s="50"/>
      <c r="C256" s="41"/>
      <c r="D256" s="41"/>
    </row>
    <row r="257" spans="2:4" ht="12.75">
      <c r="B257" s="50"/>
      <c r="C257" s="41"/>
      <c r="D257" s="41"/>
    </row>
    <row r="258" spans="2:4" ht="12.75">
      <c r="B258" s="50"/>
      <c r="C258" s="41"/>
      <c r="D258" s="41"/>
    </row>
    <row r="259" spans="2:4" ht="12.75">
      <c r="B259" s="50"/>
      <c r="C259" s="41"/>
      <c r="D259" s="41"/>
    </row>
    <row r="260" spans="2:4" ht="12.75">
      <c r="B260" s="50"/>
      <c r="C260" s="41"/>
      <c r="D260" s="41"/>
    </row>
    <row r="261" spans="2:4" ht="12.75">
      <c r="B261" s="50"/>
      <c r="C261" s="41"/>
      <c r="D261" s="41"/>
    </row>
    <row r="262" spans="2:4" ht="12.75">
      <c r="B262" s="50"/>
      <c r="C262" s="41"/>
      <c r="D262" s="41"/>
    </row>
    <row r="263" spans="2:4" ht="12.75">
      <c r="B263" s="50"/>
      <c r="C263" s="41"/>
      <c r="D263" s="41"/>
    </row>
    <row r="264" spans="2:4" ht="12.75">
      <c r="B264" s="50"/>
      <c r="C264" s="41"/>
      <c r="D264" s="41"/>
    </row>
    <row r="265" spans="2:4" ht="12.75">
      <c r="B265" s="50"/>
      <c r="C265" s="41"/>
      <c r="D265" s="41"/>
    </row>
    <row r="266" spans="2:4" ht="12.75">
      <c r="B266" s="50"/>
      <c r="C266" s="41"/>
      <c r="D266" s="41"/>
    </row>
    <row r="267" spans="2:4" ht="12.75">
      <c r="B267" s="50"/>
      <c r="C267" s="41"/>
      <c r="D267" s="41"/>
    </row>
    <row r="268" spans="2:4" ht="12.75">
      <c r="B268" s="50"/>
      <c r="C268" s="41"/>
      <c r="D268" s="41"/>
    </row>
    <row r="269" spans="2:4" ht="12.75">
      <c r="B269" s="50"/>
      <c r="C269" s="41"/>
      <c r="D269" s="41"/>
    </row>
    <row r="270" spans="2:4" ht="12.75">
      <c r="B270" s="50"/>
      <c r="C270" s="41"/>
      <c r="D270" s="41"/>
    </row>
    <row r="271" spans="2:4" ht="12.75">
      <c r="B271" s="50"/>
      <c r="C271" s="41"/>
      <c r="D271" s="41"/>
    </row>
    <row r="272" spans="2:4" ht="12.75">
      <c r="B272" s="50"/>
      <c r="C272" s="41"/>
      <c r="D272" s="41"/>
    </row>
    <row r="273" spans="2:4" ht="12.75">
      <c r="B273" s="50"/>
      <c r="C273" s="41"/>
      <c r="D273" s="41"/>
    </row>
    <row r="274" spans="2:4" ht="12.75">
      <c r="B274" s="50"/>
      <c r="C274" s="41"/>
      <c r="D274" s="41"/>
    </row>
    <row r="275" spans="2:4" ht="12.75">
      <c r="B275" s="50"/>
      <c r="C275" s="41"/>
      <c r="D275" s="41"/>
    </row>
    <row r="276" spans="2:4" ht="12.75">
      <c r="B276" s="50"/>
      <c r="C276" s="41"/>
      <c r="D276" s="41"/>
    </row>
    <row r="277" spans="2:4" ht="12.75">
      <c r="B277" s="50"/>
      <c r="C277" s="41"/>
      <c r="D277" s="41"/>
    </row>
    <row r="278" spans="2:4" ht="12.75">
      <c r="B278" s="50"/>
      <c r="C278" s="41"/>
      <c r="D278" s="41"/>
    </row>
    <row r="279" spans="2:4" ht="12.75">
      <c r="B279" s="50"/>
      <c r="C279" s="41"/>
      <c r="D279" s="41"/>
    </row>
    <row r="280" spans="2:4" ht="12.75">
      <c r="B280" s="50"/>
      <c r="C280" s="41"/>
      <c r="D280" s="41"/>
    </row>
    <row r="281" spans="2:4" ht="12.75">
      <c r="B281" s="50"/>
      <c r="C281" s="41"/>
      <c r="D281" s="41"/>
    </row>
    <row r="282" spans="2:4" ht="12.75">
      <c r="B282" s="50"/>
      <c r="C282" s="41"/>
      <c r="D282" s="41"/>
    </row>
    <row r="283" spans="2:4" ht="12.75">
      <c r="B283" s="50"/>
      <c r="C283" s="41"/>
      <c r="D283" s="41"/>
    </row>
    <row r="284" spans="2:4" ht="12.75">
      <c r="B284" s="50"/>
      <c r="C284" s="41"/>
      <c r="D284" s="41"/>
    </row>
    <row r="285" spans="2:4" ht="12.75">
      <c r="B285" s="50"/>
      <c r="C285" s="41"/>
      <c r="D285" s="41"/>
    </row>
    <row r="286" spans="2:4" ht="12.75">
      <c r="B286" s="50"/>
      <c r="C286" s="41"/>
      <c r="D286" s="41"/>
    </row>
    <row r="287" spans="2:4" ht="12.75">
      <c r="B287" s="50"/>
      <c r="C287" s="41"/>
      <c r="D287" s="41"/>
    </row>
    <row r="288" spans="2:4" ht="12.75">
      <c r="B288" s="50"/>
      <c r="C288" s="41"/>
      <c r="D288" s="41"/>
    </row>
    <row r="289" spans="2:4" ht="12.75">
      <c r="B289" s="50"/>
      <c r="C289" s="41"/>
      <c r="D289" s="41"/>
    </row>
    <row r="290" spans="2:4" ht="12.75">
      <c r="B290" s="50"/>
      <c r="C290" s="41"/>
      <c r="D290" s="41"/>
    </row>
    <row r="291" spans="2:4" ht="12.75">
      <c r="B291" s="50"/>
      <c r="C291" s="41"/>
      <c r="D291" s="41"/>
    </row>
    <row r="292" spans="2:4" ht="12.75">
      <c r="B292" s="50"/>
      <c r="C292" s="41"/>
      <c r="D292" s="41"/>
    </row>
    <row r="293" spans="2:4" ht="12.75">
      <c r="B293" s="50"/>
      <c r="C293" s="41"/>
      <c r="D293" s="41"/>
    </row>
    <row r="294" spans="2:4" ht="12.75">
      <c r="B294" s="50"/>
      <c r="C294" s="41"/>
      <c r="D294" s="41"/>
    </row>
    <row r="295" spans="2:4" ht="12.75">
      <c r="B295" s="50"/>
      <c r="C295" s="41"/>
      <c r="D295" s="41"/>
    </row>
    <row r="296" spans="2:4" ht="12.75">
      <c r="B296" s="50"/>
      <c r="C296" s="41"/>
      <c r="D296" s="41"/>
    </row>
    <row r="297" spans="2:4" ht="12.75">
      <c r="B297" s="50"/>
      <c r="C297" s="41"/>
      <c r="D297" s="41"/>
    </row>
    <row r="298" spans="2:4" ht="12.75">
      <c r="B298" s="50"/>
      <c r="C298" s="41"/>
      <c r="D298" s="41"/>
    </row>
    <row r="299" spans="2:4" ht="12.75">
      <c r="B299" s="50"/>
      <c r="C299" s="41"/>
      <c r="D299" s="41"/>
    </row>
    <row r="300" spans="2:4" ht="12.75">
      <c r="B300" s="50"/>
      <c r="C300" s="41"/>
      <c r="D300" s="41"/>
    </row>
    <row r="301" spans="2:4" ht="12.75">
      <c r="B301" s="50"/>
      <c r="C301" s="41"/>
      <c r="D301" s="41"/>
    </row>
    <row r="302" spans="2:4" ht="12.75">
      <c r="B302" s="50"/>
      <c r="C302" s="41"/>
      <c r="D302" s="41"/>
    </row>
    <row r="303" spans="2:4" ht="12.75">
      <c r="B303" s="50"/>
      <c r="C303" s="41"/>
      <c r="D303" s="41"/>
    </row>
    <row r="304" spans="2:4" ht="12.75">
      <c r="B304" s="50"/>
      <c r="C304" s="41"/>
      <c r="D304" s="41"/>
    </row>
    <row r="305" spans="2:4" ht="12.75">
      <c r="B305" s="50"/>
      <c r="C305" s="41"/>
      <c r="D305" s="41"/>
    </row>
    <row r="306" spans="2:4" ht="12.75">
      <c r="B306" s="50"/>
      <c r="C306" s="41"/>
      <c r="D306" s="41"/>
    </row>
    <row r="307" spans="2:4" ht="12.75">
      <c r="B307" s="50"/>
      <c r="C307" s="41"/>
      <c r="D307" s="41"/>
    </row>
    <row r="308" spans="2:4" ht="12.75">
      <c r="B308" s="50"/>
      <c r="C308" s="41"/>
      <c r="D308" s="41"/>
    </row>
    <row r="309" spans="2:4" ht="12.75">
      <c r="B309" s="50"/>
      <c r="C309" s="41"/>
      <c r="D309" s="41"/>
    </row>
    <row r="310" spans="2:4" ht="12.75">
      <c r="B310" s="50"/>
      <c r="C310" s="41"/>
      <c r="D310" s="41"/>
    </row>
    <row r="311" spans="2:4" ht="12.75">
      <c r="B311" s="50"/>
      <c r="C311" s="41"/>
      <c r="D311" s="41"/>
    </row>
    <row r="312" spans="2:4" ht="12.75">
      <c r="B312" s="50"/>
      <c r="C312" s="41"/>
      <c r="D312" s="41"/>
    </row>
    <row r="313" spans="2:4" ht="12.75">
      <c r="B313" s="50"/>
      <c r="C313" s="41"/>
      <c r="D313" s="41"/>
    </row>
    <row r="314" spans="2:4" ht="12.75">
      <c r="B314" s="50"/>
      <c r="C314" s="41"/>
      <c r="D314" s="41"/>
    </row>
    <row r="315" spans="2:4" ht="12.75">
      <c r="B315" s="50"/>
      <c r="C315" s="41"/>
      <c r="D315" s="41"/>
    </row>
    <row r="316" spans="2:4" ht="12.75">
      <c r="B316" s="50"/>
      <c r="C316" s="41"/>
      <c r="D316" s="41"/>
    </row>
    <row r="317" spans="2:4" ht="12.75">
      <c r="B317" s="50"/>
      <c r="C317" s="41"/>
      <c r="D317" s="41"/>
    </row>
    <row r="318" spans="2:4" ht="12.75">
      <c r="B318" s="50"/>
      <c r="C318" s="41"/>
      <c r="D318" s="41"/>
    </row>
    <row r="319" spans="2:4" ht="12.75">
      <c r="B319" s="50"/>
      <c r="C319" s="41"/>
      <c r="D319" s="41"/>
    </row>
    <row r="320" spans="2:4" ht="12.75">
      <c r="B320" s="50"/>
      <c r="C320" s="41"/>
      <c r="D320" s="41"/>
    </row>
    <row r="321" spans="2:4" ht="12.75">
      <c r="B321" s="50"/>
      <c r="C321" s="41"/>
      <c r="D321" s="41"/>
    </row>
    <row r="322" spans="2:4" ht="12.75">
      <c r="B322" s="50"/>
      <c r="C322" s="41"/>
      <c r="D322" s="41"/>
    </row>
    <row r="323" spans="2:4" ht="12.75">
      <c r="B323" s="50"/>
      <c r="C323" s="41"/>
      <c r="D323" s="41"/>
    </row>
    <row r="324" spans="2:4" ht="12.75">
      <c r="B324" s="50"/>
      <c r="C324" s="41"/>
      <c r="D324" s="41"/>
    </row>
    <row r="325" spans="2:4" ht="12.75">
      <c r="B325" s="50"/>
      <c r="C325" s="41"/>
      <c r="D325" s="41"/>
    </row>
    <row r="326" spans="2:4" ht="12.75">
      <c r="B326" s="50"/>
      <c r="C326" s="41"/>
      <c r="D326" s="41"/>
    </row>
    <row r="327" spans="2:4" ht="12.75">
      <c r="B327" s="50"/>
      <c r="C327" s="41"/>
      <c r="D327" s="41"/>
    </row>
    <row r="328" spans="2:4" ht="12.75">
      <c r="B328" s="50"/>
      <c r="C328" s="41"/>
      <c r="D328" s="41"/>
    </row>
    <row r="329" spans="2:4" ht="12.75">
      <c r="B329" s="50"/>
      <c r="C329" s="41"/>
      <c r="D329" s="41"/>
    </row>
    <row r="330" spans="2:4" ht="12.75">
      <c r="B330" s="50"/>
      <c r="C330" s="41"/>
      <c r="D330" s="41"/>
    </row>
    <row r="331" spans="2:4" ht="12.75">
      <c r="B331" s="50"/>
      <c r="C331" s="41"/>
      <c r="D331" s="41"/>
    </row>
    <row r="332" spans="2:4" ht="12.75">
      <c r="B332" s="50"/>
      <c r="C332" s="41"/>
      <c r="D332" s="41"/>
    </row>
    <row r="333" spans="2:4" ht="12.75">
      <c r="B333" s="50"/>
      <c r="C333" s="41"/>
      <c r="D333" s="41"/>
    </row>
    <row r="334" spans="2:4" ht="12.75">
      <c r="B334" s="50"/>
      <c r="C334" s="41"/>
      <c r="D334" s="41"/>
    </row>
    <row r="335" spans="2:4" ht="12.75">
      <c r="B335" s="50"/>
      <c r="C335" s="41"/>
      <c r="D335" s="41"/>
    </row>
    <row r="336" spans="2:4" ht="12.75">
      <c r="B336" s="50"/>
      <c r="C336" s="41"/>
      <c r="D336" s="41"/>
    </row>
    <row r="337" spans="2:4" ht="12.75">
      <c r="B337" s="50"/>
      <c r="C337" s="41"/>
      <c r="D337" s="41"/>
    </row>
    <row r="338" spans="2:4" ht="12.75">
      <c r="B338" s="50"/>
      <c r="C338" s="41"/>
      <c r="D338" s="41"/>
    </row>
    <row r="339" spans="2:4" ht="12.75">
      <c r="B339" s="50"/>
      <c r="C339" s="41"/>
      <c r="D339" s="41"/>
    </row>
    <row r="340" spans="2:4" ht="12.75">
      <c r="B340" s="50"/>
      <c r="C340" s="41"/>
      <c r="D340" s="41"/>
    </row>
    <row r="341" spans="2:4" ht="12.75">
      <c r="B341" s="50"/>
      <c r="C341" s="41"/>
      <c r="D341" s="41"/>
    </row>
    <row r="342" spans="2:4" ht="12.75">
      <c r="B342" s="50"/>
      <c r="C342" s="41"/>
      <c r="D342" s="41"/>
    </row>
    <row r="343" spans="2:4" ht="12.75">
      <c r="B343" s="50"/>
      <c r="C343" s="41"/>
      <c r="D343" s="41"/>
    </row>
    <row r="344" spans="2:4" ht="12.75">
      <c r="B344" s="50"/>
      <c r="C344" s="41"/>
      <c r="D344" s="41"/>
    </row>
    <row r="345" spans="2:4" ht="12.75">
      <c r="B345" s="50"/>
      <c r="C345" s="41"/>
      <c r="D345" s="41"/>
    </row>
    <row r="346" spans="2:4" ht="12.75">
      <c r="B346" s="50"/>
      <c r="C346" s="41"/>
      <c r="D346" s="41"/>
    </row>
    <row r="347" spans="2:4" ht="12.75">
      <c r="B347" s="50"/>
      <c r="C347" s="41"/>
      <c r="D347" s="41"/>
    </row>
    <row r="348" spans="2:4" ht="12.75">
      <c r="B348" s="50"/>
      <c r="C348" s="41"/>
      <c r="D348" s="41"/>
    </row>
    <row r="349" spans="2:4" ht="12.75">
      <c r="B349" s="50"/>
      <c r="C349" s="41"/>
      <c r="D349" s="41"/>
    </row>
    <row r="350" spans="2:4" ht="12.75">
      <c r="B350" s="50"/>
      <c r="C350" s="41"/>
      <c r="D350" s="41"/>
    </row>
    <row r="351" spans="2:4" ht="12.75">
      <c r="B351" s="50"/>
      <c r="C351" s="41"/>
      <c r="D351" s="41"/>
    </row>
    <row r="352" spans="2:4" ht="12.75">
      <c r="B352" s="50"/>
      <c r="C352" s="41"/>
      <c r="D352" s="41"/>
    </row>
    <row r="353" spans="2:4" ht="12.75">
      <c r="B353" s="50"/>
      <c r="C353" s="41"/>
      <c r="D353" s="41"/>
    </row>
    <row r="354" spans="2:4" ht="12.75">
      <c r="B354" s="50"/>
      <c r="C354" s="41"/>
      <c r="D354" s="41"/>
    </row>
    <row r="355" spans="2:4" ht="12.75">
      <c r="B355" s="50"/>
      <c r="C355" s="41"/>
      <c r="D355" s="41"/>
    </row>
    <row r="356" spans="2:4" ht="12.75">
      <c r="B356" s="50"/>
      <c r="C356" s="41"/>
      <c r="D356" s="41"/>
    </row>
    <row r="357" spans="2:4" ht="12.75">
      <c r="B357" s="50"/>
      <c r="C357" s="41"/>
      <c r="D357" s="41"/>
    </row>
    <row r="358" spans="2:4" ht="12.75">
      <c r="B358" s="50"/>
      <c r="C358" s="41"/>
      <c r="D358" s="41"/>
    </row>
    <row r="359" spans="2:4" ht="12.75">
      <c r="B359" s="50"/>
      <c r="C359" s="41"/>
      <c r="D359" s="41"/>
    </row>
    <row r="360" spans="2:4" ht="12.75">
      <c r="B360" s="50"/>
      <c r="C360" s="41"/>
      <c r="D360" s="41"/>
    </row>
    <row r="361" spans="2:4" ht="12.75">
      <c r="B361" s="50"/>
      <c r="C361" s="41"/>
      <c r="D361" s="41"/>
    </row>
    <row r="362" spans="2:4" ht="12.75">
      <c r="B362" s="50"/>
      <c r="C362" s="41"/>
      <c r="D362" s="41"/>
    </row>
    <row r="363" spans="2:4" ht="12.75">
      <c r="B363" s="50"/>
      <c r="C363" s="41"/>
      <c r="D363" s="41"/>
    </row>
    <row r="364" spans="2:4" ht="12.75">
      <c r="B364" s="50"/>
      <c r="C364" s="41"/>
      <c r="D364" s="41"/>
    </row>
    <row r="365" spans="2:4" ht="12.75">
      <c r="B365" s="50"/>
      <c r="C365" s="41"/>
      <c r="D365" s="41"/>
    </row>
    <row r="366" spans="2:4" ht="12.75">
      <c r="B366" s="50"/>
      <c r="C366" s="41"/>
      <c r="D366" s="41"/>
    </row>
    <row r="367" spans="2:4" ht="12.75">
      <c r="B367" s="50"/>
      <c r="C367" s="41"/>
      <c r="D367" s="41"/>
    </row>
    <row r="368" spans="2:4" ht="12.75">
      <c r="B368" s="50"/>
      <c r="C368" s="41"/>
      <c r="D368" s="41"/>
    </row>
    <row r="369" spans="2:4" ht="12.75">
      <c r="B369" s="50"/>
      <c r="C369" s="41"/>
      <c r="D369" s="41"/>
    </row>
    <row r="370" spans="2:4" ht="12.75">
      <c r="B370" s="50"/>
      <c r="C370" s="41"/>
      <c r="D370" s="41"/>
    </row>
    <row r="371" spans="2:4" ht="12.75">
      <c r="B371" s="50"/>
      <c r="C371" s="41"/>
      <c r="D371" s="41"/>
    </row>
    <row r="372" spans="2:4" ht="12.75">
      <c r="B372" s="50"/>
      <c r="C372" s="41"/>
      <c r="D372" s="41"/>
    </row>
    <row r="373" spans="2:4" ht="12.75">
      <c r="B373" s="50"/>
      <c r="C373" s="41"/>
      <c r="D373" s="41"/>
    </row>
    <row r="374" spans="2:4" ht="12.75">
      <c r="B374" s="50"/>
      <c r="C374" s="41"/>
      <c r="D374" s="41"/>
    </row>
    <row r="375" spans="2:4" ht="12.75">
      <c r="B375" s="50"/>
      <c r="C375" s="41"/>
      <c r="D375" s="41"/>
    </row>
    <row r="376" spans="2:4" ht="12.75">
      <c r="B376" s="50"/>
      <c r="C376" s="41"/>
      <c r="D376" s="41"/>
    </row>
    <row r="377" spans="2:4" ht="12.75">
      <c r="B377" s="50"/>
      <c r="C377" s="41"/>
      <c r="D377" s="41"/>
    </row>
    <row r="378" spans="2:4" ht="12.75">
      <c r="B378" s="50"/>
      <c r="C378" s="41"/>
      <c r="D378" s="41"/>
    </row>
    <row r="379" spans="2:4" ht="12.75">
      <c r="B379" s="50"/>
      <c r="C379" s="41"/>
      <c r="D379" s="41"/>
    </row>
    <row r="380" spans="2:4" ht="12.75">
      <c r="B380" s="50"/>
      <c r="C380" s="41"/>
      <c r="D380" s="41"/>
    </row>
    <row r="381" spans="2:4" ht="12.75">
      <c r="B381" s="50"/>
      <c r="C381" s="41"/>
      <c r="D381" s="41"/>
    </row>
    <row r="382" spans="2:4" ht="12.75">
      <c r="B382" s="50"/>
      <c r="C382" s="41"/>
      <c r="D382" s="41"/>
    </row>
    <row r="383" spans="2:4" ht="12.75">
      <c r="B383" s="50"/>
      <c r="C383" s="41"/>
      <c r="D383" s="41"/>
    </row>
    <row r="384" spans="2:4" ht="12.75">
      <c r="B384" s="50"/>
      <c r="C384" s="41"/>
      <c r="D384" s="41"/>
    </row>
    <row r="385" spans="2:4" ht="12.75">
      <c r="B385" s="50"/>
      <c r="C385" s="41"/>
      <c r="D385" s="41"/>
    </row>
    <row r="386" spans="2:4" ht="12.75">
      <c r="B386" s="50"/>
      <c r="C386" s="41"/>
      <c r="D386" s="41"/>
    </row>
    <row r="387" spans="2:4" ht="12.75">
      <c r="B387" s="50"/>
      <c r="C387" s="41"/>
      <c r="D387" s="41"/>
    </row>
    <row r="388" spans="2:4" ht="12.75">
      <c r="B388" s="50"/>
      <c r="C388" s="41"/>
      <c r="D388" s="41"/>
    </row>
    <row r="389" spans="2:4" ht="12.75">
      <c r="B389" s="50"/>
      <c r="C389" s="41"/>
      <c r="D389" s="41"/>
    </row>
    <row r="390" spans="2:4" ht="12.75">
      <c r="B390" s="50"/>
      <c r="C390" s="41"/>
      <c r="D390" s="41"/>
    </row>
    <row r="391" spans="2:4" ht="12.75">
      <c r="B391" s="50"/>
      <c r="C391" s="41"/>
      <c r="D391" s="41"/>
    </row>
    <row r="392" spans="2:4" ht="12.75">
      <c r="B392" s="50"/>
      <c r="C392" s="41"/>
      <c r="D392" s="41"/>
    </row>
    <row r="393" spans="2:4" ht="12.75">
      <c r="B393" s="50"/>
      <c r="C393" s="41"/>
      <c r="D393" s="41"/>
    </row>
    <row r="394" spans="2:4" ht="12.75">
      <c r="B394" s="50"/>
      <c r="C394" s="41"/>
      <c r="D394" s="41"/>
    </row>
    <row r="395" spans="2:4" ht="12.75">
      <c r="B395" s="50"/>
      <c r="C395" s="41"/>
      <c r="D395" s="41"/>
    </row>
    <row r="396" spans="2:4" ht="12.75">
      <c r="B396" s="50"/>
      <c r="C396" s="41"/>
      <c r="D396" s="41"/>
    </row>
    <row r="397" spans="2:4" ht="12.75">
      <c r="B397" s="50"/>
      <c r="C397" s="41"/>
      <c r="D397" s="41"/>
    </row>
    <row r="398" spans="2:4" ht="12.75">
      <c r="B398" s="50"/>
      <c r="C398" s="41"/>
      <c r="D398" s="41"/>
    </row>
    <row r="399" spans="2:4" ht="12.75">
      <c r="B399" s="50"/>
      <c r="C399" s="41"/>
      <c r="D399" s="41"/>
    </row>
    <row r="400" spans="2:4" ht="12.75">
      <c r="B400" s="50"/>
      <c r="C400" s="41"/>
      <c r="D400" s="41"/>
    </row>
    <row r="401" spans="2:4" ht="12.75">
      <c r="B401" s="50"/>
      <c r="C401" s="41"/>
      <c r="D401" s="41"/>
    </row>
    <row r="402" spans="2:4" ht="12.75">
      <c r="B402" s="50"/>
      <c r="C402" s="41"/>
      <c r="D402" s="41"/>
    </row>
    <row r="403" spans="2:4" ht="12.75">
      <c r="B403" s="50"/>
      <c r="C403" s="41"/>
      <c r="D403" s="41"/>
    </row>
    <row r="404" spans="2:4" ht="12.75">
      <c r="B404" s="50"/>
      <c r="C404" s="41"/>
      <c r="D404" s="41"/>
    </row>
    <row r="405" spans="2:4" ht="12.75">
      <c r="B405" s="50"/>
      <c r="C405" s="41"/>
      <c r="D405" s="41"/>
    </row>
    <row r="406" spans="2:4" ht="12.75">
      <c r="B406" s="50"/>
      <c r="C406" s="41"/>
      <c r="D406" s="41"/>
    </row>
    <row r="407" spans="2:4" ht="12.75">
      <c r="B407" s="50"/>
      <c r="C407" s="41"/>
      <c r="D407" s="41"/>
    </row>
    <row r="408" spans="2:4" ht="12.75">
      <c r="B408" s="50"/>
      <c r="C408" s="41"/>
      <c r="D408" s="41"/>
    </row>
    <row r="409" spans="2:4" ht="12.75">
      <c r="B409" s="50"/>
      <c r="C409" s="41"/>
      <c r="D409" s="41"/>
    </row>
    <row r="410" spans="2:4" ht="12.75">
      <c r="B410" s="50"/>
      <c r="C410" s="41"/>
      <c r="D410" s="41"/>
    </row>
    <row r="411" spans="2:4" ht="12.75">
      <c r="B411" s="50"/>
      <c r="C411" s="41"/>
      <c r="D411" s="41"/>
    </row>
    <row r="412" spans="2:4" ht="12.75">
      <c r="B412" s="50"/>
      <c r="C412" s="41"/>
      <c r="D412" s="41"/>
    </row>
    <row r="413" spans="2:4" ht="12.75">
      <c r="B413" s="50"/>
      <c r="C413" s="41"/>
      <c r="D413" s="41"/>
    </row>
    <row r="414" spans="2:4" ht="12.75">
      <c r="B414" s="50"/>
      <c r="C414" s="41"/>
      <c r="D414" s="41"/>
    </row>
    <row r="415" spans="2:4" ht="12.75">
      <c r="B415" s="50"/>
      <c r="C415" s="41"/>
      <c r="D415" s="41"/>
    </row>
    <row r="416" spans="2:4" ht="12.75">
      <c r="B416" s="50"/>
      <c r="C416" s="41"/>
      <c r="D416" s="41"/>
    </row>
    <row r="417" spans="2:4" ht="12.75">
      <c r="B417" s="50"/>
      <c r="C417" s="41"/>
      <c r="D417" s="41"/>
    </row>
    <row r="418" spans="2:4" ht="12.75">
      <c r="B418" s="50"/>
      <c r="C418" s="41"/>
      <c r="D418" s="41"/>
    </row>
    <row r="419" spans="2:4" ht="12.75">
      <c r="B419" s="50"/>
      <c r="C419" s="41"/>
      <c r="D419" s="41"/>
    </row>
    <row r="420" spans="2:4" ht="12.75">
      <c r="B420" s="50"/>
      <c r="C420" s="41"/>
      <c r="D420" s="41"/>
    </row>
    <row r="421" spans="2:4" ht="12.75">
      <c r="B421" s="50"/>
      <c r="C421" s="41"/>
      <c r="D421" s="41"/>
    </row>
    <row r="422" spans="2:4" ht="12.75">
      <c r="B422" s="50"/>
      <c r="C422" s="41"/>
      <c r="D422" s="41"/>
    </row>
    <row r="423" spans="2:4" ht="12.75">
      <c r="B423" s="50"/>
      <c r="C423" s="41"/>
      <c r="D423" s="41"/>
    </row>
    <row r="424" spans="2:4" ht="12.75">
      <c r="B424" s="50"/>
      <c r="C424" s="41"/>
      <c r="D424" s="41"/>
    </row>
    <row r="425" spans="2:4" ht="12.75">
      <c r="B425" s="50"/>
      <c r="C425" s="41"/>
      <c r="D425" s="41"/>
    </row>
    <row r="426" spans="2:4" ht="12.75">
      <c r="B426" s="50"/>
      <c r="C426" s="41"/>
      <c r="D426" s="41"/>
    </row>
    <row r="427" spans="2:4" ht="12.75">
      <c r="B427" s="50"/>
      <c r="C427" s="41"/>
      <c r="D427" s="41"/>
    </row>
    <row r="428" spans="2:4" ht="12.75">
      <c r="B428" s="50"/>
      <c r="C428" s="41"/>
      <c r="D428" s="41"/>
    </row>
    <row r="429" spans="2:4" ht="12.75">
      <c r="B429" s="50"/>
      <c r="C429" s="41"/>
      <c r="D429" s="41"/>
    </row>
    <row r="430" spans="2:4" ht="12.75">
      <c r="B430" s="50"/>
      <c r="C430" s="41"/>
      <c r="D430" s="41"/>
    </row>
    <row r="431" spans="2:4" ht="12.75">
      <c r="B431" s="50"/>
      <c r="C431" s="41"/>
      <c r="D431" s="41"/>
    </row>
    <row r="432" spans="2:4" ht="12.75">
      <c r="B432" s="50"/>
      <c r="C432" s="41"/>
      <c r="D432" s="41"/>
    </row>
    <row r="433" spans="2:4" ht="12.75">
      <c r="B433" s="50"/>
      <c r="C433" s="41"/>
      <c r="D433" s="41"/>
    </row>
    <row r="434" spans="2:4" ht="12.75">
      <c r="B434" s="50"/>
      <c r="C434" s="41"/>
      <c r="D434" s="41"/>
    </row>
    <row r="435" spans="2:4" ht="12.75">
      <c r="B435" s="50"/>
      <c r="C435" s="41"/>
      <c r="D435" s="41"/>
    </row>
    <row r="436" spans="2:4" ht="12.75">
      <c r="B436" s="50"/>
      <c r="C436" s="41"/>
      <c r="D436" s="41"/>
    </row>
    <row r="437" spans="2:4" ht="12.75">
      <c r="B437" s="50"/>
      <c r="C437" s="41"/>
      <c r="D437" s="41"/>
    </row>
    <row r="438" spans="2:4" ht="12.75">
      <c r="B438" s="50"/>
      <c r="C438" s="41"/>
      <c r="D438" s="41"/>
    </row>
    <row r="439" spans="2:4" ht="12.75">
      <c r="B439" s="50"/>
      <c r="C439" s="41"/>
      <c r="D439" s="41"/>
    </row>
    <row r="440" spans="2:4" ht="12.75">
      <c r="B440" s="50"/>
      <c r="C440" s="41"/>
      <c r="D440" s="41"/>
    </row>
    <row r="441" spans="2:4" ht="12.75">
      <c r="B441" s="50"/>
      <c r="C441" s="41"/>
      <c r="D441" s="41"/>
    </row>
    <row r="442" spans="2:4" ht="12.75">
      <c r="B442" s="50"/>
      <c r="C442" s="41"/>
      <c r="D442" s="41"/>
    </row>
    <row r="443" spans="2:4" ht="12.75">
      <c r="B443" s="50"/>
      <c r="C443" s="41"/>
      <c r="D443" s="41"/>
    </row>
    <row r="444" spans="2:4" ht="12.75">
      <c r="B444" s="50"/>
      <c r="C444" s="41"/>
      <c r="D444" s="41"/>
    </row>
    <row r="445" spans="2:4" ht="12.75">
      <c r="B445" s="50"/>
      <c r="C445" s="41"/>
      <c r="D445" s="41"/>
    </row>
    <row r="446" spans="2:4" ht="12.75">
      <c r="B446" s="50"/>
      <c r="C446" s="41"/>
      <c r="D446" s="41"/>
    </row>
    <row r="447" spans="2:4" ht="12.75">
      <c r="B447" s="50"/>
      <c r="C447" s="41"/>
      <c r="D447" s="41"/>
    </row>
    <row r="448" spans="2:4" ht="12.75">
      <c r="B448" s="50"/>
      <c r="C448" s="41"/>
      <c r="D448" s="41"/>
    </row>
    <row r="449" spans="2:4" ht="12.75">
      <c r="B449" s="50"/>
      <c r="C449" s="41"/>
      <c r="D449" s="41"/>
    </row>
    <row r="450" spans="2:4" ht="12.75">
      <c r="B450" s="50"/>
      <c r="C450" s="41"/>
      <c r="D450" s="41"/>
    </row>
    <row r="451" spans="2:4" ht="12.75">
      <c r="B451" s="50"/>
      <c r="C451" s="41"/>
      <c r="D451" s="41"/>
    </row>
    <row r="452" spans="2:4" ht="12.75">
      <c r="B452" s="50"/>
      <c r="C452" s="41"/>
      <c r="D452" s="41"/>
    </row>
    <row r="453" spans="2:4" ht="12.75">
      <c r="B453" s="50"/>
      <c r="C453" s="41"/>
      <c r="D453" s="41"/>
    </row>
    <row r="454" spans="2:4" ht="12.75">
      <c r="B454" s="50"/>
      <c r="C454" s="41"/>
      <c r="D454" s="41"/>
    </row>
    <row r="455" spans="2:4" ht="12.75">
      <c r="B455" s="50"/>
      <c r="C455" s="41"/>
      <c r="D455" s="41"/>
    </row>
    <row r="456" spans="2:4" ht="12.75">
      <c r="B456" s="50"/>
      <c r="C456" s="41"/>
      <c r="D456" s="41"/>
    </row>
    <row r="457" spans="2:4" ht="12.75">
      <c r="B457" s="50"/>
      <c r="C457" s="41"/>
      <c r="D457" s="41"/>
    </row>
    <row r="458" spans="2:4" ht="12.75">
      <c r="B458" s="50"/>
      <c r="C458" s="41"/>
      <c r="D458" s="41"/>
    </row>
    <row r="459" spans="2:4" ht="12.75">
      <c r="B459" s="50"/>
      <c r="C459" s="41"/>
      <c r="D459" s="41"/>
    </row>
    <row r="460" spans="2:4" ht="12.75">
      <c r="B460" s="50"/>
      <c r="C460" s="41"/>
      <c r="D460" s="41"/>
    </row>
    <row r="461" spans="2:4" ht="12.75">
      <c r="B461" s="50"/>
      <c r="C461" s="41"/>
      <c r="D461" s="41"/>
    </row>
    <row r="462" spans="2:4" ht="12.75">
      <c r="B462" s="50"/>
      <c r="C462" s="41"/>
      <c r="D462" s="41"/>
    </row>
    <row r="463" spans="2:4" ht="12.75">
      <c r="B463" s="50"/>
      <c r="C463" s="41"/>
      <c r="D463" s="41"/>
    </row>
    <row r="464" spans="2:4" ht="12.75">
      <c r="B464" s="50"/>
      <c r="C464" s="41"/>
      <c r="D464" s="41"/>
    </row>
    <row r="465" spans="2:4" ht="12.75">
      <c r="B465" s="50"/>
      <c r="C465" s="41"/>
      <c r="D465" s="41"/>
    </row>
    <row r="466" spans="2:4" ht="12.75">
      <c r="B466" s="50"/>
      <c r="C466" s="41"/>
      <c r="D466" s="41"/>
    </row>
    <row r="467" spans="2:4" ht="12.75">
      <c r="B467" s="50"/>
      <c r="C467" s="41"/>
      <c r="D467" s="41"/>
    </row>
    <row r="468" spans="2:4" ht="12.75">
      <c r="B468" s="50"/>
      <c r="C468" s="41"/>
      <c r="D468" s="41"/>
    </row>
    <row r="469" spans="2:4" ht="12.75">
      <c r="B469" s="50"/>
      <c r="C469" s="41"/>
      <c r="D469" s="41"/>
    </row>
    <row r="470" spans="2:4" ht="12.75">
      <c r="B470" s="50"/>
      <c r="C470" s="41"/>
      <c r="D470" s="41"/>
    </row>
    <row r="471" spans="2:4" ht="12.75">
      <c r="B471" s="50"/>
      <c r="C471" s="41"/>
      <c r="D471" s="41"/>
    </row>
    <row r="472" spans="2:4" ht="12.75">
      <c r="B472" s="50"/>
      <c r="C472" s="41"/>
      <c r="D472" s="41"/>
    </row>
    <row r="473" spans="2:4" ht="12.75">
      <c r="B473" s="50"/>
      <c r="C473" s="41"/>
      <c r="D473" s="41"/>
    </row>
    <row r="474" spans="2:4" ht="12.75">
      <c r="B474" s="50"/>
      <c r="C474" s="41"/>
      <c r="D474" s="41"/>
    </row>
    <row r="475" spans="2:4" ht="12.75">
      <c r="B475" s="50"/>
      <c r="C475" s="41"/>
      <c r="D475" s="41"/>
    </row>
    <row r="476" spans="2:4" ht="12.75">
      <c r="B476" s="50"/>
      <c r="C476" s="41"/>
      <c r="D476" s="41"/>
    </row>
    <row r="477" spans="2:4" ht="12.75">
      <c r="B477" s="50"/>
      <c r="C477" s="41"/>
      <c r="D477" s="41"/>
    </row>
    <row r="478" spans="2:4" ht="12.75">
      <c r="B478" s="50"/>
      <c r="C478" s="41"/>
      <c r="D478" s="41"/>
    </row>
    <row r="479" spans="2:4" ht="12.75">
      <c r="B479" s="50"/>
      <c r="C479" s="41"/>
      <c r="D479" s="41"/>
    </row>
    <row r="480" spans="2:4" ht="12.75">
      <c r="B480" s="50"/>
      <c r="C480" s="41"/>
      <c r="D480" s="41"/>
    </row>
    <row r="481" spans="2:4" ht="12.75">
      <c r="B481" s="50"/>
      <c r="C481" s="41"/>
      <c r="D481" s="41"/>
    </row>
    <row r="482" spans="2:4" ht="12.75">
      <c r="B482" s="50"/>
      <c r="C482" s="41"/>
      <c r="D482" s="41"/>
    </row>
    <row r="483" spans="2:4" ht="12.75">
      <c r="B483" s="50"/>
      <c r="C483" s="41"/>
      <c r="D483" s="41"/>
    </row>
    <row r="484" spans="2:4" ht="12.75">
      <c r="B484" s="50"/>
      <c r="C484" s="41"/>
      <c r="D484" s="41"/>
    </row>
    <row r="485" spans="2:4" ht="12.75">
      <c r="B485" s="50"/>
      <c r="C485" s="41"/>
      <c r="D485" s="41"/>
    </row>
    <row r="486" spans="2:4" ht="12.75">
      <c r="B486" s="50"/>
      <c r="C486" s="41"/>
      <c r="D486" s="41"/>
    </row>
    <row r="487" spans="2:4" ht="12.75">
      <c r="B487" s="50"/>
      <c r="C487" s="41"/>
      <c r="D487" s="41"/>
    </row>
    <row r="488" spans="2:4" ht="12.75">
      <c r="B488" s="50"/>
      <c r="C488" s="41"/>
      <c r="D488" s="41"/>
    </row>
    <row r="489" spans="2:4" ht="12.75">
      <c r="B489" s="50"/>
      <c r="C489" s="41"/>
      <c r="D489" s="41"/>
    </row>
    <row r="490" spans="2:4" ht="12.75">
      <c r="B490" s="50"/>
      <c r="C490" s="41"/>
      <c r="D490" s="41"/>
    </row>
    <row r="491" spans="2:4" ht="12.75">
      <c r="B491" s="50"/>
      <c r="C491" s="41"/>
      <c r="D491" s="41"/>
    </row>
    <row r="492" spans="2:4" ht="12.75">
      <c r="B492" s="50"/>
      <c r="C492" s="41"/>
      <c r="D492" s="41"/>
    </row>
    <row r="493" spans="2:4" ht="12.75">
      <c r="B493" s="50"/>
      <c r="C493" s="41"/>
      <c r="D493" s="41"/>
    </row>
    <row r="494" spans="2:4" ht="12.75">
      <c r="B494" s="50"/>
      <c r="C494" s="41"/>
      <c r="D494" s="41"/>
    </row>
    <row r="495" spans="2:4" ht="12.75">
      <c r="B495" s="50"/>
      <c r="C495" s="41"/>
      <c r="D495" s="41"/>
    </row>
    <row r="496" spans="2:4" ht="12.75">
      <c r="B496" s="50"/>
      <c r="C496" s="41"/>
      <c r="D496" s="41"/>
    </row>
    <row r="497" spans="2:4" ht="12.75">
      <c r="B497" s="50"/>
      <c r="C497" s="41"/>
      <c r="D497" s="41"/>
    </row>
    <row r="498" spans="2:4" ht="12.75">
      <c r="B498" s="50"/>
      <c r="C498" s="41"/>
      <c r="D498" s="41"/>
    </row>
    <row r="499" spans="2:4" ht="12.75">
      <c r="B499" s="50"/>
      <c r="C499" s="41"/>
      <c r="D499" s="41"/>
    </row>
    <row r="500" spans="2:4" ht="12.75">
      <c r="B500" s="50"/>
      <c r="C500" s="41"/>
      <c r="D500" s="41"/>
    </row>
    <row r="501" spans="2:4" ht="12.75">
      <c r="B501" s="50"/>
      <c r="C501" s="41"/>
      <c r="D501" s="41"/>
    </row>
    <row r="502" spans="2:4" ht="12.75">
      <c r="B502" s="50"/>
      <c r="C502" s="41"/>
      <c r="D502" s="41"/>
    </row>
    <row r="503" spans="2:4" ht="12.75">
      <c r="B503" s="50"/>
      <c r="C503" s="41"/>
      <c r="D503" s="41"/>
    </row>
    <row r="504" spans="2:4" ht="12.75">
      <c r="B504" s="50"/>
      <c r="C504" s="41"/>
      <c r="D504" s="41"/>
    </row>
    <row r="505" spans="2:4" ht="12.75">
      <c r="B505" s="50"/>
      <c r="C505" s="41"/>
      <c r="D505" s="41"/>
    </row>
    <row r="506" spans="2:4" ht="12.75">
      <c r="B506" s="50"/>
      <c r="C506" s="41"/>
      <c r="D506" s="41"/>
    </row>
    <row r="507" spans="2:4" ht="12.75">
      <c r="B507" s="50"/>
      <c r="C507" s="41"/>
      <c r="D507" s="41"/>
    </row>
    <row r="508" spans="2:4" ht="12.75">
      <c r="B508" s="50"/>
      <c r="C508" s="41"/>
      <c r="D508" s="41"/>
    </row>
    <row r="509" spans="2:4" ht="12.75">
      <c r="B509" s="50"/>
      <c r="C509" s="41"/>
      <c r="D509" s="41"/>
    </row>
    <row r="510" spans="2:4" ht="12.75">
      <c r="B510" s="50"/>
      <c r="C510" s="41"/>
      <c r="D510" s="41"/>
    </row>
    <row r="511" spans="2:4" ht="12.75">
      <c r="B511" s="50"/>
      <c r="C511" s="41"/>
      <c r="D511" s="41"/>
    </row>
    <row r="512" spans="2:4" ht="12.75">
      <c r="B512" s="50"/>
      <c r="C512" s="41"/>
      <c r="D512" s="41"/>
    </row>
    <row r="513" spans="2:4" ht="12.75">
      <c r="B513" s="50"/>
      <c r="C513" s="41"/>
      <c r="D513" s="41"/>
    </row>
    <row r="514" spans="2:4" ht="12.75">
      <c r="B514" s="50"/>
      <c r="C514" s="41"/>
      <c r="D514" s="41"/>
    </row>
    <row r="515" spans="2:4" ht="12.75">
      <c r="B515" s="50"/>
      <c r="C515" s="41"/>
      <c r="D515" s="41"/>
    </row>
    <row r="516" spans="2:4" ht="12.75">
      <c r="B516" s="50"/>
      <c r="C516" s="41"/>
      <c r="D516" s="41"/>
    </row>
    <row r="517" spans="2:4" ht="12.75">
      <c r="B517" s="50"/>
      <c r="C517" s="41"/>
      <c r="D517" s="41"/>
    </row>
    <row r="518" spans="2:4" ht="12.75">
      <c r="B518" s="50"/>
      <c r="C518" s="41"/>
      <c r="D518" s="41"/>
    </row>
    <row r="519" spans="2:4" ht="12.75">
      <c r="B519" s="50"/>
      <c r="C519" s="41"/>
      <c r="D519" s="41"/>
    </row>
    <row r="520" spans="2:4" ht="12.75">
      <c r="B520" s="50"/>
      <c r="C520" s="41"/>
      <c r="D520" s="41"/>
    </row>
    <row r="521" spans="2:4" ht="12.75">
      <c r="B521" s="50"/>
      <c r="C521" s="41"/>
      <c r="D521" s="41"/>
    </row>
    <row r="522" spans="2:4" ht="12.75">
      <c r="B522" s="50"/>
      <c r="C522" s="41"/>
      <c r="D522" s="41"/>
    </row>
    <row r="523" spans="2:4" ht="12.75">
      <c r="B523" s="50"/>
      <c r="C523" s="41"/>
      <c r="D523" s="41"/>
    </row>
    <row r="524" spans="2:4" ht="12.75">
      <c r="B524" s="50"/>
      <c r="C524" s="41"/>
      <c r="D524" s="41"/>
    </row>
    <row r="525" spans="2:4" ht="12.75">
      <c r="B525" s="50"/>
      <c r="C525" s="41"/>
      <c r="D525" s="41"/>
    </row>
    <row r="526" spans="2:4" ht="12.75">
      <c r="B526" s="50"/>
      <c r="C526" s="41"/>
      <c r="D526" s="41"/>
    </row>
    <row r="527" spans="2:4" ht="12.75">
      <c r="B527" s="50"/>
      <c r="C527" s="41"/>
      <c r="D527" s="41"/>
    </row>
    <row r="528" spans="2:4" ht="12.75">
      <c r="B528" s="50"/>
      <c r="C528" s="41"/>
      <c r="D528" s="41"/>
    </row>
    <row r="529" spans="2:4" ht="12.75">
      <c r="B529" s="50"/>
      <c r="C529" s="41"/>
      <c r="D529" s="41"/>
    </row>
    <row r="530" spans="2:4" ht="12.75">
      <c r="B530" s="50"/>
      <c r="C530" s="41"/>
      <c r="D530" s="41"/>
    </row>
    <row r="531" spans="2:4" ht="12.75">
      <c r="B531" s="50"/>
      <c r="C531" s="41"/>
      <c r="D531" s="41"/>
    </row>
    <row r="532" spans="2:4" ht="12.75">
      <c r="B532" s="50"/>
      <c r="C532" s="41"/>
      <c r="D532" s="41"/>
    </row>
    <row r="533" spans="2:4" ht="12.75">
      <c r="B533" s="50"/>
      <c r="C533" s="41"/>
      <c r="D533" s="41"/>
    </row>
    <row r="534" spans="2:4" ht="12.75">
      <c r="B534" s="50"/>
      <c r="C534" s="41"/>
      <c r="D534" s="41"/>
    </row>
    <row r="535" spans="2:4" ht="12.75">
      <c r="B535" s="50"/>
      <c r="C535" s="41"/>
      <c r="D535" s="41"/>
    </row>
    <row r="536" spans="2:4" ht="12.75">
      <c r="B536" s="50"/>
      <c r="C536" s="41"/>
      <c r="D536" s="41"/>
    </row>
    <row r="537" spans="2:4" ht="12.75">
      <c r="B537" s="50"/>
      <c r="C537" s="41"/>
      <c r="D537" s="41"/>
    </row>
    <row r="538" spans="2:4" ht="12.75">
      <c r="B538" s="50"/>
      <c r="C538" s="41"/>
      <c r="D538" s="41"/>
    </row>
    <row r="539" spans="2:4" ht="12.75">
      <c r="B539" s="50"/>
      <c r="C539" s="41"/>
      <c r="D539" s="41"/>
    </row>
    <row r="540" spans="2:4" ht="12.75">
      <c r="B540" s="50"/>
      <c r="C540" s="41"/>
      <c r="D540" s="41"/>
    </row>
    <row r="541" spans="2:4" ht="12.75">
      <c r="B541" s="50"/>
      <c r="C541" s="41"/>
      <c r="D541" s="41"/>
    </row>
    <row r="542" spans="2:4" ht="12.75">
      <c r="B542" s="50"/>
      <c r="C542" s="41"/>
      <c r="D542" s="41"/>
    </row>
    <row r="543" spans="2:4" ht="12.75">
      <c r="B543" s="50"/>
      <c r="C543" s="41"/>
      <c r="D543" s="41"/>
    </row>
    <row r="544" spans="2:4" ht="12.75">
      <c r="B544" s="50"/>
      <c r="C544" s="41"/>
      <c r="D544" s="41"/>
    </row>
    <row r="545" spans="2:4" ht="12.75">
      <c r="B545" s="50"/>
      <c r="C545" s="41"/>
      <c r="D545" s="41"/>
    </row>
    <row r="546" spans="2:4" ht="12.75">
      <c r="B546" s="50"/>
      <c r="C546" s="41"/>
      <c r="D546" s="41"/>
    </row>
    <row r="547" spans="2:4" ht="12.75">
      <c r="B547" s="50"/>
      <c r="C547" s="41"/>
      <c r="D547" s="41"/>
    </row>
    <row r="548" spans="2:4" ht="12.75">
      <c r="B548" s="50"/>
      <c r="C548" s="41"/>
      <c r="D548" s="41"/>
    </row>
    <row r="549" spans="2:4" ht="12.75">
      <c r="B549" s="50"/>
      <c r="C549" s="41"/>
      <c r="D549" s="41"/>
    </row>
    <row r="550" spans="2:4" ht="12.75">
      <c r="B550" s="50"/>
      <c r="C550" s="41"/>
      <c r="D550" s="41"/>
    </row>
    <row r="551" spans="2:4" ht="12.75">
      <c r="B551" s="50"/>
      <c r="C551" s="41"/>
      <c r="D551" s="41"/>
    </row>
    <row r="552" spans="2:4" ht="12.75">
      <c r="B552" s="50"/>
      <c r="C552" s="41"/>
      <c r="D552" s="41"/>
    </row>
    <row r="553" spans="2:4" ht="12.75">
      <c r="B553" s="50"/>
      <c r="C553" s="41"/>
      <c r="D553" s="41"/>
    </row>
    <row r="554" spans="2:4" ht="12.75">
      <c r="B554" s="50"/>
      <c r="C554" s="41"/>
      <c r="D554" s="41"/>
    </row>
    <row r="555" spans="2:4" ht="12.75">
      <c r="B555" s="50"/>
      <c r="C555" s="41"/>
      <c r="D555" s="41"/>
    </row>
    <row r="556" spans="2:4" ht="12.75">
      <c r="B556" s="50"/>
      <c r="C556" s="41"/>
      <c r="D556" s="41"/>
    </row>
    <row r="557" spans="2:4" ht="12.75">
      <c r="B557" s="50"/>
      <c r="C557" s="41"/>
      <c r="D557" s="41"/>
    </row>
    <row r="558" spans="2:4" ht="12.75">
      <c r="B558" s="50"/>
      <c r="C558" s="41"/>
      <c r="D558" s="41"/>
    </row>
    <row r="559" spans="2:4" ht="12.75">
      <c r="B559" s="50"/>
      <c r="C559" s="41"/>
      <c r="D559" s="41"/>
    </row>
    <row r="560" spans="2:4" ht="12.75">
      <c r="B560" s="50"/>
      <c r="C560" s="41"/>
      <c r="D560" s="41"/>
    </row>
    <row r="561" spans="2:4" ht="12.75">
      <c r="B561" s="50"/>
      <c r="C561" s="41"/>
      <c r="D561" s="41"/>
    </row>
    <row r="562" spans="2:4" ht="12.75">
      <c r="B562" s="50"/>
      <c r="C562" s="41"/>
      <c r="D562" s="41"/>
    </row>
    <row r="563" spans="2:4" ht="12.75">
      <c r="B563" s="50"/>
      <c r="C563" s="41"/>
      <c r="D563" s="41"/>
    </row>
    <row r="564" spans="2:4" ht="12.75">
      <c r="B564" s="50"/>
      <c r="C564" s="41"/>
      <c r="D564" s="41"/>
    </row>
    <row r="565" spans="2:4" ht="12.75">
      <c r="B565" s="50"/>
      <c r="C565" s="41"/>
      <c r="D565" s="41"/>
    </row>
    <row r="566" spans="2:4" ht="12.75">
      <c r="B566" s="50"/>
      <c r="C566" s="41"/>
      <c r="D566" s="41"/>
    </row>
    <row r="567" spans="2:4" ht="12.75">
      <c r="B567" s="50"/>
      <c r="C567" s="41"/>
      <c r="D567" s="41"/>
    </row>
    <row r="568" spans="2:4" ht="12.75">
      <c r="B568" s="50"/>
      <c r="C568" s="41"/>
      <c r="D568" s="41"/>
    </row>
    <row r="569" spans="2:4" ht="12.75">
      <c r="B569" s="50"/>
      <c r="C569" s="41"/>
      <c r="D569" s="41"/>
    </row>
    <row r="570" spans="2:4" ht="12.75">
      <c r="B570" s="50"/>
      <c r="C570" s="41"/>
      <c r="D570" s="41"/>
    </row>
    <row r="571" spans="2:4" ht="12.75">
      <c r="B571" s="50"/>
      <c r="C571" s="41"/>
      <c r="D571" s="41"/>
    </row>
    <row r="572" spans="2:4" ht="12.75">
      <c r="B572" s="50"/>
      <c r="C572" s="41"/>
      <c r="D572" s="41"/>
    </row>
    <row r="573" spans="2:4" ht="12.75">
      <c r="B573" s="50"/>
      <c r="C573" s="41"/>
      <c r="D573" s="41"/>
    </row>
    <row r="574" spans="2:4" ht="12.75">
      <c r="B574" s="50"/>
      <c r="C574" s="41"/>
      <c r="D574" s="41"/>
    </row>
    <row r="575" spans="2:4" ht="12.75">
      <c r="B575" s="50"/>
      <c r="C575" s="41"/>
      <c r="D575" s="41"/>
    </row>
    <row r="576" spans="2:4" ht="12.75">
      <c r="B576" s="50"/>
      <c r="C576" s="41"/>
      <c r="D576" s="41"/>
    </row>
    <row r="577" spans="2:4" ht="12.75">
      <c r="B577" s="50"/>
      <c r="C577" s="41"/>
      <c r="D577" s="41"/>
    </row>
    <row r="578" spans="2:4" ht="12.75">
      <c r="B578" s="50"/>
      <c r="C578" s="41"/>
      <c r="D578" s="41"/>
    </row>
    <row r="579" spans="2:4" ht="12.75">
      <c r="B579" s="50"/>
      <c r="C579" s="41"/>
      <c r="D579" s="41"/>
    </row>
    <row r="580" spans="2:4" ht="12.75">
      <c r="B580" s="50"/>
      <c r="C580" s="41"/>
      <c r="D580" s="41"/>
    </row>
    <row r="581" spans="2:4" ht="12.75">
      <c r="B581" s="50"/>
      <c r="C581" s="41"/>
      <c r="D581" s="41"/>
    </row>
    <row r="582" spans="2:4" ht="12.75">
      <c r="B582" s="50"/>
      <c r="C582" s="41"/>
      <c r="D582" s="41"/>
    </row>
    <row r="583" spans="2:4" ht="12.75">
      <c r="B583" s="50"/>
      <c r="C583" s="41"/>
      <c r="D583" s="41"/>
    </row>
    <row r="584" spans="2:4" ht="12.75">
      <c r="B584" s="50"/>
      <c r="C584" s="41"/>
      <c r="D584" s="41"/>
    </row>
    <row r="585" spans="2:4" ht="12.75">
      <c r="B585" s="50"/>
      <c r="C585" s="41"/>
      <c r="D585" s="41"/>
    </row>
    <row r="586" spans="2:4" ht="12.75">
      <c r="B586" s="50"/>
      <c r="C586" s="41"/>
      <c r="D586" s="41"/>
    </row>
    <row r="587" spans="2:4" ht="12.75">
      <c r="B587" s="50"/>
      <c r="C587" s="41"/>
      <c r="D587" s="41"/>
    </row>
    <row r="588" spans="2:4" ht="12.75">
      <c r="B588" s="50"/>
      <c r="C588" s="41"/>
      <c r="D588" s="41"/>
    </row>
    <row r="589" spans="2:4" ht="12.75">
      <c r="B589" s="50"/>
      <c r="C589" s="41"/>
      <c r="D589" s="41"/>
    </row>
    <row r="590" spans="2:4" ht="12.75">
      <c r="B590" s="50"/>
      <c r="C590" s="41"/>
      <c r="D590" s="41"/>
    </row>
    <row r="591" spans="2:4" ht="12.75">
      <c r="B591" s="50"/>
      <c r="C591" s="41"/>
      <c r="D591" s="41"/>
    </row>
    <row r="592" spans="2:4" ht="12.75">
      <c r="B592" s="50"/>
      <c r="C592" s="41"/>
      <c r="D592" s="41"/>
    </row>
    <row r="593" spans="2:4" ht="12.75">
      <c r="B593" s="50"/>
      <c r="C593" s="41"/>
      <c r="D593" s="41"/>
    </row>
    <row r="594" spans="2:4" ht="12.75">
      <c r="B594" s="50"/>
      <c r="C594" s="41"/>
      <c r="D594" s="41"/>
    </row>
    <row r="595" spans="2:4" ht="12.75">
      <c r="B595" s="50"/>
      <c r="C595" s="41"/>
      <c r="D595" s="41"/>
    </row>
    <row r="596" spans="2:4" ht="12.75">
      <c r="B596" s="50"/>
      <c r="C596" s="41"/>
      <c r="D596" s="41"/>
    </row>
    <row r="597" spans="2:4" ht="12.75">
      <c r="B597" s="50"/>
      <c r="C597" s="41"/>
      <c r="D597" s="41"/>
    </row>
    <row r="598" spans="2:4" ht="12.75">
      <c r="B598" s="50"/>
      <c r="C598" s="41"/>
      <c r="D598" s="41"/>
    </row>
    <row r="599" spans="2:4" ht="12.75">
      <c r="B599" s="50"/>
      <c r="C599" s="41"/>
      <c r="D599" s="41"/>
    </row>
    <row r="600" spans="2:4" ht="12.75">
      <c r="B600" s="50"/>
      <c r="C600" s="41"/>
      <c r="D600" s="41"/>
    </row>
    <row r="601" spans="2:4" ht="12.75">
      <c r="B601" s="50"/>
      <c r="C601" s="41"/>
      <c r="D601" s="41"/>
    </row>
    <row r="602" spans="2:4" ht="12.75">
      <c r="B602" s="50"/>
      <c r="C602" s="41"/>
      <c r="D602" s="41"/>
    </row>
    <row r="603" spans="2:4" ht="12.75">
      <c r="B603" s="50"/>
      <c r="C603" s="41"/>
      <c r="D603" s="41"/>
    </row>
    <row r="604" spans="2:4" ht="12.75">
      <c r="B604" s="50"/>
      <c r="C604" s="41"/>
      <c r="D604" s="41"/>
    </row>
    <row r="605" spans="2:4" ht="12.75">
      <c r="B605" s="50"/>
      <c r="C605" s="41"/>
      <c r="D605" s="41"/>
    </row>
    <row r="606" spans="2:4" ht="12.75">
      <c r="B606" s="50"/>
      <c r="C606" s="41"/>
      <c r="D606" s="41"/>
    </row>
    <row r="607" spans="2:4" ht="12.75">
      <c r="B607" s="50"/>
      <c r="C607" s="41"/>
      <c r="D607" s="41"/>
    </row>
    <row r="608" spans="2:4" ht="12.75">
      <c r="B608" s="50"/>
      <c r="C608" s="41"/>
      <c r="D608" s="41"/>
    </row>
    <row r="609" spans="2:4" ht="12.75">
      <c r="B609" s="50"/>
      <c r="C609" s="41"/>
      <c r="D609" s="41"/>
    </row>
    <row r="610" spans="2:4" ht="12.75">
      <c r="B610" s="50"/>
      <c r="C610" s="41"/>
      <c r="D610" s="41"/>
    </row>
    <row r="611" spans="2:4" ht="12.75">
      <c r="B611" s="50"/>
      <c r="C611" s="41"/>
      <c r="D611" s="41"/>
    </row>
    <row r="612" spans="2:4" ht="12.75">
      <c r="B612" s="50"/>
      <c r="C612" s="41"/>
      <c r="D612" s="41"/>
    </row>
    <row r="613" spans="2:4" ht="12.75">
      <c r="B613" s="50"/>
      <c r="C613" s="41"/>
      <c r="D613" s="41"/>
    </row>
    <row r="614" spans="2:4" ht="12.75">
      <c r="B614" s="50"/>
      <c r="C614" s="41"/>
      <c r="D614" s="41"/>
    </row>
    <row r="615" spans="2:4" ht="12.75">
      <c r="B615" s="50"/>
      <c r="C615" s="41"/>
      <c r="D615" s="41"/>
    </row>
    <row r="616" spans="2:4" ht="12.75">
      <c r="B616" s="50"/>
      <c r="C616" s="41"/>
      <c r="D616" s="41"/>
    </row>
    <row r="617" spans="2:4" ht="12.75">
      <c r="B617" s="50"/>
      <c r="C617" s="41"/>
      <c r="D617" s="41"/>
    </row>
    <row r="618" spans="2:4" ht="12.75">
      <c r="B618" s="50"/>
      <c r="C618" s="41"/>
      <c r="D618" s="41"/>
    </row>
    <row r="619" spans="2:4" ht="12.75">
      <c r="B619" s="50"/>
      <c r="C619" s="41"/>
      <c r="D619" s="41"/>
    </row>
    <row r="620" spans="2:4" ht="12.75">
      <c r="B620" s="50"/>
      <c r="C620" s="41"/>
      <c r="D620" s="41"/>
    </row>
    <row r="621" spans="2:4" ht="12.75">
      <c r="B621" s="50"/>
      <c r="C621" s="41"/>
      <c r="D621" s="41"/>
    </row>
    <row r="622" spans="2:4" ht="12.75">
      <c r="B622" s="50"/>
      <c r="C622" s="41"/>
      <c r="D622" s="41"/>
    </row>
    <row r="623" spans="2:4" ht="12.75">
      <c r="B623" s="50"/>
      <c r="C623" s="41"/>
      <c r="D623" s="41"/>
    </row>
    <row r="624" spans="2:4" ht="12.75">
      <c r="B624" s="50"/>
      <c r="C624" s="41"/>
      <c r="D624" s="41"/>
    </row>
    <row r="625" spans="2:4" ht="12.75">
      <c r="B625" s="50"/>
      <c r="C625" s="41"/>
      <c r="D625" s="41"/>
    </row>
    <row r="626" spans="2:4" ht="12.75">
      <c r="B626" s="50"/>
      <c r="C626" s="41"/>
      <c r="D626" s="41"/>
    </row>
    <row r="627" spans="2:4" ht="12.75">
      <c r="B627" s="50"/>
      <c r="C627" s="41"/>
      <c r="D627" s="41"/>
    </row>
    <row r="628" spans="2:4" ht="12.75">
      <c r="B628" s="50"/>
      <c r="C628" s="41"/>
      <c r="D628" s="41"/>
    </row>
    <row r="629" spans="2:4" ht="12.75">
      <c r="B629" s="50"/>
      <c r="C629" s="41"/>
      <c r="D629" s="41"/>
    </row>
    <row r="630" spans="2:4" ht="12.75">
      <c r="B630" s="50"/>
      <c r="C630" s="41"/>
      <c r="D630" s="41"/>
    </row>
    <row r="631" spans="2:4" ht="12.75">
      <c r="B631" s="50"/>
      <c r="C631" s="41"/>
      <c r="D631" s="41"/>
    </row>
    <row r="632" spans="2:4" ht="12.75">
      <c r="B632" s="50"/>
      <c r="C632" s="41"/>
      <c r="D632" s="41"/>
    </row>
    <row r="633" spans="2:4" ht="12.75">
      <c r="B633" s="50"/>
      <c r="C633" s="41"/>
      <c r="D633" s="41"/>
    </row>
    <row r="634" spans="2:4" ht="12.75">
      <c r="B634" s="50"/>
      <c r="C634" s="41"/>
      <c r="D634" s="41"/>
    </row>
    <row r="635" spans="2:4" ht="12.75">
      <c r="B635" s="50"/>
      <c r="C635" s="41"/>
      <c r="D635" s="41"/>
    </row>
    <row r="636" spans="2:4" ht="12.75">
      <c r="B636" s="50"/>
      <c r="C636" s="41"/>
      <c r="D636" s="41"/>
    </row>
    <row r="637" spans="2:4" ht="12.75">
      <c r="B637" s="50"/>
      <c r="C637" s="41"/>
      <c r="D637" s="41"/>
    </row>
    <row r="638" spans="2:4" ht="12.75">
      <c r="B638" s="50"/>
      <c r="C638" s="41"/>
      <c r="D638" s="41"/>
    </row>
    <row r="639" spans="2:4" ht="12.75">
      <c r="B639" s="50"/>
      <c r="C639" s="41"/>
      <c r="D639" s="41"/>
    </row>
    <row r="640" spans="2:4" ht="12.75">
      <c r="B640" s="50"/>
      <c r="C640" s="41"/>
      <c r="D640" s="41"/>
    </row>
    <row r="641" spans="2:4" ht="12.75">
      <c r="B641" s="50"/>
      <c r="C641" s="41"/>
      <c r="D641" s="41"/>
    </row>
    <row r="642" spans="2:4" ht="12.75">
      <c r="B642" s="50"/>
      <c r="C642" s="41"/>
      <c r="D642" s="41"/>
    </row>
    <row r="643" spans="2:4" ht="12.75">
      <c r="B643" s="50"/>
      <c r="C643" s="41"/>
      <c r="D643" s="41"/>
    </row>
    <row r="644" spans="2:4" ht="12.75">
      <c r="B644" s="50"/>
      <c r="C644" s="41"/>
      <c r="D644" s="41"/>
    </row>
    <row r="645" spans="2:4" ht="12.75">
      <c r="B645" s="50"/>
      <c r="C645" s="41"/>
      <c r="D645" s="41"/>
    </row>
    <row r="646" spans="2:4" ht="12.75">
      <c r="B646" s="50"/>
      <c r="C646" s="41"/>
      <c r="D646" s="41"/>
    </row>
    <row r="647" spans="2:4" ht="12.75">
      <c r="B647" s="50"/>
      <c r="C647" s="41"/>
      <c r="D647" s="41"/>
    </row>
    <row r="648" spans="2:4" ht="12.75">
      <c r="B648" s="50"/>
      <c r="C648" s="41"/>
      <c r="D648" s="41"/>
    </row>
    <row r="649" spans="2:4" ht="12.75">
      <c r="B649" s="50"/>
      <c r="C649" s="41"/>
      <c r="D649" s="41"/>
    </row>
    <row r="650" spans="2:4" ht="12.75">
      <c r="B650" s="50"/>
      <c r="C650" s="41"/>
      <c r="D650" s="41"/>
    </row>
    <row r="651" spans="2:4" ht="12.75">
      <c r="B651" s="50"/>
      <c r="C651" s="41"/>
      <c r="D651" s="41"/>
    </row>
    <row r="652" spans="2:4" ht="12.75">
      <c r="B652" s="50"/>
      <c r="C652" s="41"/>
      <c r="D652" s="41"/>
    </row>
    <row r="653" spans="2:4" ht="12.75">
      <c r="B653" s="50"/>
      <c r="C653" s="41"/>
      <c r="D653" s="41"/>
    </row>
    <row r="654" spans="2:4" ht="12.75">
      <c r="B654" s="50"/>
      <c r="C654" s="41"/>
      <c r="D654" s="41"/>
    </row>
    <row r="655" spans="2:4" ht="12.75">
      <c r="B655" s="50"/>
      <c r="C655" s="41"/>
      <c r="D655" s="41"/>
    </row>
    <row r="656" spans="2:4" ht="12.75">
      <c r="B656" s="50"/>
      <c r="C656" s="41"/>
      <c r="D656" s="41"/>
    </row>
    <row r="657" spans="2:4" ht="12.75">
      <c r="B657" s="50"/>
      <c r="C657" s="41"/>
      <c r="D657" s="41"/>
    </row>
    <row r="658" spans="2:4" ht="12.75">
      <c r="B658" s="50"/>
      <c r="C658" s="41"/>
      <c r="D658" s="41"/>
    </row>
    <row r="659" spans="2:4" ht="12.75">
      <c r="B659" s="50"/>
      <c r="C659" s="41"/>
      <c r="D659" s="41"/>
    </row>
    <row r="660" spans="2:4" ht="12.75">
      <c r="B660" s="50"/>
      <c r="C660" s="41"/>
      <c r="D660" s="41"/>
    </row>
    <row r="661" spans="2:4" ht="12.75">
      <c r="B661" s="50"/>
      <c r="C661" s="41"/>
      <c r="D661" s="41"/>
    </row>
    <row r="662" spans="2:4" ht="12.75">
      <c r="B662" s="50"/>
      <c r="C662" s="41"/>
      <c r="D662" s="41"/>
    </row>
    <row r="663" spans="2:4" ht="12.75">
      <c r="B663" s="50"/>
      <c r="C663" s="41"/>
      <c r="D663" s="41"/>
    </row>
    <row r="664" spans="2:4" ht="12.75">
      <c r="B664" s="50"/>
      <c r="C664" s="41"/>
      <c r="D664" s="41"/>
    </row>
    <row r="665" spans="2:4" ht="12.75">
      <c r="B665" s="50"/>
      <c r="C665" s="41"/>
      <c r="D665" s="41"/>
    </row>
    <row r="666" spans="2:4" ht="12.75">
      <c r="B666" s="50"/>
      <c r="C666" s="41"/>
      <c r="D666" s="41"/>
    </row>
    <row r="667" spans="2:4" ht="12.75">
      <c r="B667" s="50"/>
      <c r="C667" s="41"/>
      <c r="D667" s="41"/>
    </row>
    <row r="668" spans="2:4" ht="12.75">
      <c r="B668" s="50"/>
      <c r="C668" s="41"/>
      <c r="D668" s="41"/>
    </row>
    <row r="669" spans="2:4" ht="12.75">
      <c r="B669" s="50"/>
      <c r="C669" s="41"/>
      <c r="D669" s="41"/>
    </row>
    <row r="670" spans="2:4" ht="12.75">
      <c r="B670" s="50"/>
      <c r="C670" s="41"/>
      <c r="D670" s="41"/>
    </row>
    <row r="671" spans="2:4" ht="12.75">
      <c r="B671" s="50"/>
      <c r="C671" s="41"/>
      <c r="D671" s="41"/>
    </row>
    <row r="672" spans="2:4" ht="12.75">
      <c r="B672" s="50"/>
      <c r="C672" s="41"/>
      <c r="D672" s="41"/>
    </row>
    <row r="673" spans="2:4" ht="12.75">
      <c r="B673" s="50"/>
      <c r="C673" s="41"/>
      <c r="D673" s="41"/>
    </row>
    <row r="674" spans="2:4" ht="12.75">
      <c r="B674" s="50"/>
      <c r="C674" s="41"/>
      <c r="D674" s="41"/>
    </row>
    <row r="675" spans="2:4" ht="12.75">
      <c r="B675" s="50"/>
      <c r="C675" s="41"/>
      <c r="D675" s="41"/>
    </row>
    <row r="676" spans="2:4" ht="12.75">
      <c r="B676" s="50"/>
      <c r="C676" s="41"/>
      <c r="D676" s="41"/>
    </row>
    <row r="677" spans="2:4" ht="12.75">
      <c r="B677" s="50"/>
      <c r="C677" s="41"/>
      <c r="D677" s="41"/>
    </row>
    <row r="678" spans="2:4" ht="12.75">
      <c r="B678" s="50"/>
      <c r="C678" s="41"/>
      <c r="D678" s="41"/>
    </row>
    <row r="679" spans="2:4" ht="12.75">
      <c r="B679" s="50"/>
      <c r="C679" s="41"/>
      <c r="D679" s="41"/>
    </row>
    <row r="680" spans="2:4" ht="12.75">
      <c r="B680" s="50"/>
      <c r="C680" s="41"/>
      <c r="D680" s="41"/>
    </row>
    <row r="681" spans="2:4" ht="12.75">
      <c r="B681" s="50"/>
      <c r="C681" s="41"/>
      <c r="D681" s="41"/>
    </row>
    <row r="682" spans="2:4" ht="12.75">
      <c r="B682" s="50"/>
      <c r="C682" s="41"/>
      <c r="D682" s="41"/>
    </row>
    <row r="683" spans="2:4" ht="12.75">
      <c r="B683" s="50"/>
      <c r="C683" s="41"/>
      <c r="D683" s="41"/>
    </row>
    <row r="684" spans="2:4" ht="12.75">
      <c r="B684" s="50"/>
      <c r="C684" s="41"/>
      <c r="D684" s="41"/>
    </row>
    <row r="685" spans="2:4" ht="12.75">
      <c r="B685" s="50"/>
      <c r="C685" s="41"/>
      <c r="D685" s="41"/>
    </row>
    <row r="686" spans="2:4" ht="12.75">
      <c r="B686" s="50"/>
      <c r="C686" s="41"/>
      <c r="D686" s="41"/>
    </row>
    <row r="687" spans="2:4" ht="12.75">
      <c r="B687" s="50"/>
      <c r="C687" s="41"/>
      <c r="D687" s="41"/>
    </row>
    <row r="688" spans="2:4" ht="12.75">
      <c r="B688" s="50"/>
      <c r="C688" s="41"/>
      <c r="D688" s="41"/>
    </row>
    <row r="689" spans="2:4" ht="12.75">
      <c r="B689" s="50"/>
      <c r="C689" s="41"/>
      <c r="D689" s="41"/>
    </row>
    <row r="690" spans="2:4" ht="12.75">
      <c r="B690" s="50"/>
      <c r="C690" s="41"/>
      <c r="D690" s="41"/>
    </row>
    <row r="691" spans="2:4" ht="12.75">
      <c r="B691" s="50"/>
      <c r="C691" s="41"/>
      <c r="D691" s="41"/>
    </row>
    <row r="692" spans="2:4" ht="12.75">
      <c r="B692" s="50"/>
      <c r="C692" s="41"/>
      <c r="D692" s="41"/>
    </row>
    <row r="693" spans="2:4" ht="12.75">
      <c r="B693" s="50"/>
      <c r="C693" s="41"/>
      <c r="D693" s="41"/>
    </row>
    <row r="694" spans="2:4" ht="12.75">
      <c r="B694" s="50"/>
      <c r="C694" s="41"/>
      <c r="D694" s="41"/>
    </row>
    <row r="695" spans="2:4" ht="12.75">
      <c r="B695" s="50"/>
      <c r="C695" s="41"/>
      <c r="D695" s="41"/>
    </row>
    <row r="696" spans="2:4" ht="12.75">
      <c r="B696" s="50"/>
      <c r="C696" s="41"/>
      <c r="D696" s="41"/>
    </row>
    <row r="697" spans="2:4" ht="12.75">
      <c r="B697" s="50"/>
      <c r="C697" s="41"/>
      <c r="D697" s="41"/>
    </row>
    <row r="698" spans="2:4" ht="12.75">
      <c r="B698" s="50"/>
      <c r="C698" s="41"/>
      <c r="D698" s="41"/>
    </row>
    <row r="699" spans="2:4" ht="12.75">
      <c r="B699" s="50"/>
      <c r="C699" s="41"/>
      <c r="D699" s="41"/>
    </row>
    <row r="700" spans="2:4" ht="12.75">
      <c r="B700" s="50"/>
      <c r="C700" s="41"/>
      <c r="D700" s="41"/>
    </row>
    <row r="701" spans="2:4" ht="12.75">
      <c r="B701" s="50"/>
      <c r="C701" s="41"/>
      <c r="D701" s="41"/>
    </row>
    <row r="702" spans="2:4" ht="12.75">
      <c r="B702" s="50"/>
      <c r="C702" s="41"/>
      <c r="D702" s="41"/>
    </row>
    <row r="703" spans="2:4" ht="12.75">
      <c r="B703" s="50"/>
      <c r="C703" s="41"/>
      <c r="D703" s="41"/>
    </row>
    <row r="704" spans="2:4" ht="12.75">
      <c r="B704" s="50"/>
      <c r="C704" s="41"/>
      <c r="D704" s="41"/>
    </row>
    <row r="705" spans="2:4" ht="12.75">
      <c r="B705" s="50"/>
      <c r="C705" s="41"/>
      <c r="D705" s="41"/>
    </row>
    <row r="706" spans="2:4" ht="12.75">
      <c r="B706" s="50"/>
      <c r="C706" s="41"/>
      <c r="D706" s="41"/>
    </row>
    <row r="707" spans="2:4" ht="12.75">
      <c r="B707" s="50"/>
      <c r="C707" s="41"/>
      <c r="D707" s="41"/>
    </row>
    <row r="708" spans="2:4" ht="12.75">
      <c r="B708" s="50"/>
      <c r="C708" s="41"/>
      <c r="D708" s="41"/>
    </row>
    <row r="709" spans="2:4" ht="12.75">
      <c r="B709" s="50"/>
      <c r="C709" s="41"/>
      <c r="D709" s="41"/>
    </row>
    <row r="710" spans="2:4" ht="12.75">
      <c r="B710" s="50"/>
      <c r="C710" s="41"/>
      <c r="D710" s="41"/>
    </row>
    <row r="711" spans="2:4" ht="12.75">
      <c r="B711" s="50"/>
      <c r="C711" s="41"/>
      <c r="D711" s="41"/>
    </row>
    <row r="712" spans="2:4" ht="12.75">
      <c r="B712" s="50"/>
      <c r="C712" s="41"/>
      <c r="D712" s="41"/>
    </row>
    <row r="713" spans="2:4" ht="12.75">
      <c r="B713" s="50"/>
      <c r="C713" s="41"/>
      <c r="D713" s="41"/>
    </row>
    <row r="714" spans="2:4" ht="12.75">
      <c r="B714" s="50"/>
      <c r="C714" s="41"/>
      <c r="D714" s="41"/>
    </row>
    <row r="715" spans="2:4" ht="12.75">
      <c r="B715" s="50"/>
      <c r="C715" s="41"/>
      <c r="D715" s="41"/>
    </row>
    <row r="716" spans="2:4" ht="12.75">
      <c r="B716" s="50"/>
      <c r="C716" s="41"/>
      <c r="D716" s="41"/>
    </row>
    <row r="717" spans="2:4" ht="12.75">
      <c r="B717" s="50"/>
      <c r="C717" s="41"/>
      <c r="D717" s="41"/>
    </row>
    <row r="718" spans="2:4" ht="12.75">
      <c r="B718" s="50"/>
      <c r="C718" s="41"/>
      <c r="D718" s="41"/>
    </row>
    <row r="719" spans="2:4" ht="12.75">
      <c r="B719" s="50"/>
      <c r="C719" s="41"/>
      <c r="D719" s="41"/>
    </row>
    <row r="720" spans="2:4" ht="12.75">
      <c r="B720" s="50"/>
      <c r="C720" s="41"/>
      <c r="D720" s="41"/>
    </row>
    <row r="721" spans="2:4" ht="12.75">
      <c r="B721" s="50"/>
      <c r="C721" s="41"/>
      <c r="D721" s="41"/>
    </row>
    <row r="722" spans="2:4" ht="12.75">
      <c r="B722" s="50"/>
      <c r="C722" s="41"/>
      <c r="D722" s="41"/>
    </row>
    <row r="723" spans="2:4" ht="12.75">
      <c r="B723" s="50"/>
      <c r="C723" s="41"/>
      <c r="D723" s="41"/>
    </row>
    <row r="724" spans="2:4" ht="12.75">
      <c r="B724" s="50"/>
      <c r="C724" s="41"/>
      <c r="D724" s="41"/>
    </row>
    <row r="725" spans="2:4" ht="12.75">
      <c r="B725" s="50"/>
      <c r="C725" s="41"/>
      <c r="D725" s="41"/>
    </row>
    <row r="726" spans="2:4" ht="12.75">
      <c r="B726" s="50"/>
      <c r="C726" s="41"/>
      <c r="D726" s="41"/>
    </row>
    <row r="727" spans="2:4" ht="12.75">
      <c r="B727" s="50"/>
      <c r="C727" s="41"/>
      <c r="D727" s="41"/>
    </row>
    <row r="728" spans="2:4" ht="12.75">
      <c r="B728" s="50"/>
      <c r="C728" s="41"/>
      <c r="D728" s="41"/>
    </row>
    <row r="729" spans="2:4" ht="12.75">
      <c r="B729" s="50"/>
      <c r="C729" s="41"/>
      <c r="D729" s="41"/>
    </row>
    <row r="730" spans="2:4" ht="12.75">
      <c r="B730" s="50"/>
      <c r="C730" s="41"/>
      <c r="D730" s="41"/>
    </row>
    <row r="731" spans="2:4" ht="12.75">
      <c r="B731" s="50"/>
      <c r="C731" s="41"/>
      <c r="D731" s="41"/>
    </row>
    <row r="732" spans="2:4" ht="12.75">
      <c r="B732" s="50"/>
      <c r="C732" s="41"/>
      <c r="D732" s="41"/>
    </row>
    <row r="733" spans="2:4" ht="12.75">
      <c r="B733" s="50"/>
      <c r="C733" s="41"/>
      <c r="D733" s="41"/>
    </row>
    <row r="734" spans="2:4" ht="12.75">
      <c r="B734" s="50"/>
      <c r="C734" s="41"/>
      <c r="D734" s="41"/>
    </row>
    <row r="735" spans="2:4" ht="12.75">
      <c r="B735" s="50"/>
      <c r="C735" s="41"/>
      <c r="D735" s="41"/>
    </row>
    <row r="736" spans="2:4" ht="12.75">
      <c r="B736" s="50"/>
      <c r="C736" s="41"/>
      <c r="D736" s="41"/>
    </row>
    <row r="737" spans="2:4" ht="12.75">
      <c r="B737" s="50"/>
      <c r="C737" s="41"/>
      <c r="D737" s="41"/>
    </row>
    <row r="738" spans="2:4" ht="12.75">
      <c r="B738" s="50"/>
      <c r="C738" s="41"/>
      <c r="D738" s="41"/>
    </row>
    <row r="739" spans="2:4" ht="12.75">
      <c r="B739" s="50"/>
      <c r="C739" s="41"/>
      <c r="D739" s="41"/>
    </row>
    <row r="740" spans="2:4" ht="12.75">
      <c r="B740" s="50"/>
      <c r="C740" s="41"/>
      <c r="D740" s="41"/>
    </row>
    <row r="741" spans="2:4" ht="12.75">
      <c r="B741" s="50"/>
      <c r="C741" s="41"/>
      <c r="D741" s="41"/>
    </row>
    <row r="742" spans="2:4" ht="12.75">
      <c r="B742" s="50"/>
      <c r="C742" s="41"/>
      <c r="D742" s="41"/>
    </row>
    <row r="743" spans="2:4" ht="12.75">
      <c r="B743" s="50"/>
      <c r="C743" s="41"/>
      <c r="D743" s="41"/>
    </row>
    <row r="744" spans="2:4" ht="12.75">
      <c r="B744" s="50"/>
      <c r="C744" s="41"/>
      <c r="D744" s="41"/>
    </row>
    <row r="745" spans="2:4" ht="12.75">
      <c r="B745" s="50"/>
      <c r="C745" s="41"/>
      <c r="D745" s="41"/>
    </row>
    <row r="746" spans="2:4" ht="12.75">
      <c r="B746" s="50"/>
      <c r="C746" s="41"/>
      <c r="D746" s="41"/>
    </row>
    <row r="747" spans="2:4" ht="12.75">
      <c r="B747" s="50"/>
      <c r="C747" s="41"/>
      <c r="D747" s="41"/>
    </row>
    <row r="748" spans="2:4" ht="12.75">
      <c r="B748" s="50"/>
      <c r="C748" s="41"/>
      <c r="D748" s="41"/>
    </row>
    <row r="749" spans="2:4" ht="12.75">
      <c r="B749" s="50"/>
      <c r="C749" s="41"/>
      <c r="D749" s="41"/>
    </row>
    <row r="750" spans="2:4" ht="12.75">
      <c r="B750" s="50"/>
      <c r="C750" s="41"/>
      <c r="D750" s="41"/>
    </row>
    <row r="751" spans="2:4" ht="12.75">
      <c r="B751" s="50"/>
      <c r="C751" s="41"/>
      <c r="D751" s="41"/>
    </row>
    <row r="752" spans="2:4" ht="12.75">
      <c r="B752" s="50"/>
      <c r="C752" s="41"/>
      <c r="D752" s="41"/>
    </row>
    <row r="753" spans="2:4" ht="12.75">
      <c r="B753" s="50"/>
      <c r="C753" s="41"/>
      <c r="D753" s="41"/>
    </row>
    <row r="754" spans="2:4" ht="12.75">
      <c r="B754" s="50"/>
      <c r="C754" s="41"/>
      <c r="D754" s="41"/>
    </row>
    <row r="755" spans="2:4" ht="12.75">
      <c r="B755" s="50"/>
      <c r="C755" s="41"/>
      <c r="D755" s="41"/>
    </row>
    <row r="756" spans="2:4" ht="12.75">
      <c r="B756" s="50"/>
      <c r="C756" s="41"/>
      <c r="D756" s="41"/>
    </row>
    <row r="757" spans="2:4" ht="12.75">
      <c r="B757" s="50"/>
      <c r="C757" s="41"/>
      <c r="D757" s="41"/>
    </row>
    <row r="758" spans="2:4" ht="12.75">
      <c r="B758" s="50"/>
      <c r="C758" s="41"/>
      <c r="D758" s="41"/>
    </row>
    <row r="759" spans="2:4" ht="12.75">
      <c r="B759" s="50"/>
      <c r="C759" s="41"/>
      <c r="D759" s="41"/>
    </row>
    <row r="760" spans="2:4" ht="12.75">
      <c r="B760" s="50"/>
      <c r="C760" s="41"/>
      <c r="D760" s="41"/>
    </row>
    <row r="761" spans="2:4" ht="12.75">
      <c r="B761" s="50"/>
      <c r="C761" s="41"/>
      <c r="D761" s="41"/>
    </row>
    <row r="762" spans="2:4" ht="12.75">
      <c r="B762" s="50"/>
      <c r="C762" s="41"/>
      <c r="D762" s="41"/>
    </row>
    <row r="763" spans="2:4" ht="12.75">
      <c r="B763" s="50"/>
      <c r="C763" s="41"/>
      <c r="D763" s="41"/>
    </row>
    <row r="764" spans="2:4" ht="12.75">
      <c r="B764" s="50"/>
      <c r="C764" s="41"/>
      <c r="D764" s="41"/>
    </row>
    <row r="765" spans="2:4" ht="12.75">
      <c r="B765" s="50"/>
      <c r="C765" s="41"/>
      <c r="D765" s="41"/>
    </row>
    <row r="766" spans="2:4" ht="12.75">
      <c r="B766" s="50"/>
      <c r="C766" s="41"/>
      <c r="D766" s="41"/>
    </row>
    <row r="767" spans="2:4" ht="12.75">
      <c r="B767" s="50"/>
      <c r="C767" s="41"/>
      <c r="D767" s="41"/>
    </row>
    <row r="768" spans="2:4" ht="12.75">
      <c r="B768" s="50"/>
      <c r="C768" s="41"/>
      <c r="D768" s="41"/>
    </row>
    <row r="769" spans="2:4" ht="12.75">
      <c r="B769" s="50"/>
      <c r="C769" s="41"/>
      <c r="D769" s="41"/>
    </row>
    <row r="770" spans="2:4" ht="12.75">
      <c r="B770" s="50"/>
      <c r="C770" s="41"/>
      <c r="D770" s="41"/>
    </row>
    <row r="771" spans="2:4" ht="12.75">
      <c r="B771" s="50"/>
      <c r="C771" s="41"/>
      <c r="D771" s="41"/>
    </row>
    <row r="772" spans="2:4" ht="12.75">
      <c r="B772" s="50"/>
      <c r="C772" s="41"/>
      <c r="D772" s="41"/>
    </row>
    <row r="773" spans="2:4" ht="12.75">
      <c r="B773" s="50"/>
      <c r="C773" s="41"/>
      <c r="D773" s="41"/>
    </row>
    <row r="774" spans="2:4" ht="12.75">
      <c r="B774" s="50"/>
      <c r="C774" s="41"/>
      <c r="D774" s="41"/>
    </row>
    <row r="775" spans="2:4" ht="12.75">
      <c r="B775" s="50"/>
      <c r="C775" s="41"/>
      <c r="D775" s="41"/>
    </row>
    <row r="776" spans="2:4" ht="12.75">
      <c r="B776" s="50"/>
      <c r="C776" s="41"/>
      <c r="D776" s="41"/>
    </row>
    <row r="777" spans="2:4" ht="12.75">
      <c r="B777" s="50"/>
      <c r="C777" s="41"/>
      <c r="D777" s="41"/>
    </row>
    <row r="778" spans="2:4" ht="12.75">
      <c r="B778" s="50"/>
      <c r="C778" s="41"/>
      <c r="D778" s="41"/>
    </row>
    <row r="779" spans="2:4" ht="12.75">
      <c r="B779" s="50"/>
      <c r="C779" s="41"/>
      <c r="D779" s="41"/>
    </row>
    <row r="780" spans="2:4" ht="12.75">
      <c r="B780" s="50"/>
      <c r="C780" s="41"/>
      <c r="D780" s="41"/>
    </row>
    <row r="781" spans="2:4" ht="12.75">
      <c r="B781" s="50"/>
      <c r="C781" s="41"/>
      <c r="D781" s="41"/>
    </row>
    <row r="782" spans="2:4" ht="12.75">
      <c r="B782" s="50"/>
      <c r="C782" s="41"/>
      <c r="D782" s="41"/>
    </row>
    <row r="783" spans="2:4" ht="12.75">
      <c r="B783" s="50"/>
      <c r="C783" s="41"/>
      <c r="D783" s="41"/>
    </row>
    <row r="784" spans="2:4" ht="12.75">
      <c r="B784" s="50"/>
      <c r="C784" s="41"/>
      <c r="D784" s="41"/>
    </row>
    <row r="785" spans="2:4" ht="12.75">
      <c r="B785" s="50"/>
      <c r="C785" s="41"/>
      <c r="D785" s="41"/>
    </row>
    <row r="786" spans="2:4" ht="12.75">
      <c r="B786" s="50"/>
      <c r="C786" s="41"/>
      <c r="D786" s="41"/>
    </row>
    <row r="787" spans="2:4" ht="12.75">
      <c r="B787" s="50"/>
      <c r="C787" s="41"/>
      <c r="D787" s="41"/>
    </row>
    <row r="788" spans="2:4" ht="12.75">
      <c r="B788" s="50"/>
      <c r="C788" s="41"/>
      <c r="D788" s="41"/>
    </row>
    <row r="789" spans="2:4" ht="12.75">
      <c r="B789" s="50"/>
      <c r="C789" s="41"/>
      <c r="D789" s="41"/>
    </row>
    <row r="790" spans="2:4" ht="12.75">
      <c r="B790" s="50"/>
      <c r="C790" s="41"/>
      <c r="D790" s="41"/>
    </row>
    <row r="791" spans="2:4" ht="12.75">
      <c r="B791" s="50"/>
      <c r="C791" s="41"/>
      <c r="D791" s="41"/>
    </row>
    <row r="792" spans="2:4" ht="12.75">
      <c r="B792" s="50"/>
      <c r="C792" s="41"/>
      <c r="D792" s="41"/>
    </row>
    <row r="793" spans="2:4" ht="12.75">
      <c r="B793" s="50"/>
      <c r="C793" s="41"/>
      <c r="D793" s="41"/>
    </row>
    <row r="794" spans="2:4" ht="12.75">
      <c r="B794" s="50"/>
      <c r="C794" s="41"/>
      <c r="D794" s="41"/>
    </row>
    <row r="795" spans="2:4" ht="12.75">
      <c r="B795" s="50"/>
      <c r="C795" s="41"/>
      <c r="D795" s="41"/>
    </row>
    <row r="796" spans="2:4" ht="12.75">
      <c r="B796" s="50"/>
      <c r="C796" s="41"/>
      <c r="D796" s="41"/>
    </row>
    <row r="797" spans="2:4" ht="12.75">
      <c r="B797" s="50"/>
      <c r="C797" s="41"/>
      <c r="D797" s="41"/>
    </row>
    <row r="798" spans="2:4" ht="12.75">
      <c r="B798" s="50"/>
      <c r="C798" s="41"/>
      <c r="D798" s="41"/>
    </row>
    <row r="799" spans="2:4" ht="12.75">
      <c r="B799" s="50"/>
      <c r="C799" s="41"/>
      <c r="D799" s="41"/>
    </row>
    <row r="800" spans="2:4" ht="12.75">
      <c r="B800" s="50"/>
      <c r="C800" s="41"/>
      <c r="D800" s="41"/>
    </row>
    <row r="801" spans="2:4" ht="12.75">
      <c r="B801" s="50"/>
      <c r="C801" s="41"/>
      <c r="D801" s="41"/>
    </row>
    <row r="802" spans="2:4" ht="12.75">
      <c r="B802" s="50"/>
      <c r="C802" s="41"/>
      <c r="D802" s="41"/>
    </row>
    <row r="803" spans="2:4" ht="12.75">
      <c r="B803" s="50"/>
      <c r="C803" s="41"/>
      <c r="D803" s="41"/>
    </row>
    <row r="804" spans="2:4" ht="12.75">
      <c r="B804" s="50"/>
      <c r="C804" s="41"/>
      <c r="D804" s="41"/>
    </row>
    <row r="805" spans="2:4" ht="12.75">
      <c r="B805" s="50"/>
      <c r="C805" s="41"/>
      <c r="D805" s="41"/>
    </row>
    <row r="806" spans="2:4" ht="12.75">
      <c r="B806" s="50"/>
      <c r="C806" s="41"/>
      <c r="D806" s="41"/>
    </row>
    <row r="807" spans="2:4" ht="12.75">
      <c r="B807" s="50"/>
      <c r="C807" s="41"/>
      <c r="D807" s="41"/>
    </row>
    <row r="808" spans="2:4" ht="12.75">
      <c r="B808" s="50"/>
      <c r="C808" s="41"/>
      <c r="D808" s="41"/>
    </row>
    <row r="809" spans="2:4" ht="12.75">
      <c r="B809" s="50"/>
      <c r="C809" s="41"/>
      <c r="D809" s="41"/>
    </row>
    <row r="810" spans="2:4" ht="12.75">
      <c r="B810" s="50"/>
      <c r="C810" s="41"/>
      <c r="D810" s="41"/>
    </row>
    <row r="811" spans="2:4" ht="12.75">
      <c r="B811" s="50"/>
      <c r="C811" s="41"/>
      <c r="D811" s="41"/>
    </row>
    <row r="812" spans="2:4" ht="12.75">
      <c r="B812" s="50"/>
      <c r="C812" s="41"/>
      <c r="D812" s="41"/>
    </row>
    <row r="813" spans="2:4" ht="12.75">
      <c r="B813" s="50"/>
      <c r="C813" s="41"/>
      <c r="D813" s="41"/>
    </row>
    <row r="814" spans="2:4" ht="12.75">
      <c r="B814" s="50"/>
      <c r="C814" s="41"/>
      <c r="D814" s="41"/>
    </row>
    <row r="815" spans="2:4" ht="12.75">
      <c r="B815" s="50"/>
      <c r="C815" s="41"/>
      <c r="D815" s="41"/>
    </row>
    <row r="816" spans="2:4" ht="12.75">
      <c r="B816" s="50"/>
      <c r="C816" s="41"/>
      <c r="D816" s="41"/>
    </row>
    <row r="817" spans="2:4" ht="12.75">
      <c r="B817" s="50"/>
      <c r="C817" s="41"/>
      <c r="D817" s="41"/>
    </row>
    <row r="818" spans="2:4" ht="12.75">
      <c r="B818" s="50"/>
      <c r="C818" s="41"/>
      <c r="D818" s="41"/>
    </row>
    <row r="819" spans="2:4" ht="12.75">
      <c r="B819" s="50"/>
      <c r="C819" s="41"/>
      <c r="D819" s="41"/>
    </row>
    <row r="820" spans="2:4" ht="12.75">
      <c r="B820" s="50"/>
      <c r="C820" s="41"/>
      <c r="D820" s="41"/>
    </row>
    <row r="821" spans="2:4" ht="12.75">
      <c r="B821" s="50"/>
      <c r="C821" s="41"/>
      <c r="D821" s="41"/>
    </row>
    <row r="822" spans="2:4" ht="12.75">
      <c r="B822" s="50"/>
      <c r="C822" s="41"/>
      <c r="D822" s="41"/>
    </row>
    <row r="823" spans="2:4" ht="12.75">
      <c r="B823" s="50"/>
      <c r="C823" s="41"/>
      <c r="D823" s="41"/>
    </row>
    <row r="824" spans="2:4" ht="12.75">
      <c r="B824" s="50"/>
      <c r="C824" s="41"/>
      <c r="D824" s="41"/>
    </row>
    <row r="825" spans="2:4" ht="12.75">
      <c r="B825" s="50"/>
      <c r="C825" s="41"/>
      <c r="D825" s="41"/>
    </row>
    <row r="826" spans="2:4" ht="12.75">
      <c r="B826" s="50"/>
      <c r="C826" s="41"/>
      <c r="D826" s="41"/>
    </row>
    <row r="827" spans="2:4" ht="12.75">
      <c r="B827" s="50"/>
      <c r="C827" s="41"/>
      <c r="D827" s="41"/>
    </row>
    <row r="828" spans="2:4" ht="12.75">
      <c r="B828" s="50"/>
      <c r="C828" s="41"/>
      <c r="D828" s="41"/>
    </row>
    <row r="829" spans="2:4" ht="12.75">
      <c r="B829" s="50"/>
      <c r="C829" s="41"/>
      <c r="D829" s="41"/>
    </row>
    <row r="830" spans="2:4" ht="12.75">
      <c r="B830" s="50"/>
      <c r="C830" s="41"/>
      <c r="D830" s="41"/>
    </row>
    <row r="831" spans="2:4" ht="12.75">
      <c r="B831" s="50"/>
      <c r="C831" s="41"/>
      <c r="D831" s="41"/>
    </row>
    <row r="832" spans="2:4" ht="12.75">
      <c r="B832" s="50"/>
      <c r="C832" s="41"/>
      <c r="D832" s="41"/>
    </row>
    <row r="833" spans="2:4" ht="12.75">
      <c r="B833" s="50"/>
      <c r="C833" s="41"/>
      <c r="D833" s="41"/>
    </row>
    <row r="834" spans="2:4" ht="12.75">
      <c r="B834" s="50"/>
      <c r="C834" s="41"/>
      <c r="D834" s="41"/>
    </row>
    <row r="835" spans="2:4" ht="12.75">
      <c r="B835" s="50"/>
      <c r="C835" s="41"/>
      <c r="D835" s="41"/>
    </row>
    <row r="836" spans="2:4" ht="12.75">
      <c r="B836" s="50"/>
      <c r="C836" s="41"/>
      <c r="D836" s="41"/>
    </row>
    <row r="837" spans="2:4" ht="12.75">
      <c r="B837" s="50"/>
      <c r="C837" s="41"/>
      <c r="D837" s="41"/>
    </row>
    <row r="838" spans="2:4" ht="12.75">
      <c r="B838" s="50"/>
      <c r="C838" s="41"/>
      <c r="D838" s="41"/>
    </row>
    <row r="839" spans="2:4" ht="12.75">
      <c r="B839" s="50"/>
      <c r="C839" s="41"/>
      <c r="D839" s="41"/>
    </row>
    <row r="840" spans="2:4" ht="12.75">
      <c r="B840" s="50"/>
      <c r="C840" s="41"/>
      <c r="D840" s="41"/>
    </row>
    <row r="841" spans="2:4" ht="12.75">
      <c r="B841" s="50"/>
      <c r="C841" s="41"/>
      <c r="D841" s="41"/>
    </row>
    <row r="842" spans="2:4" ht="12.75">
      <c r="B842" s="50"/>
      <c r="C842" s="41"/>
      <c r="D842" s="41"/>
    </row>
    <row r="843" spans="2:4" ht="12.75">
      <c r="B843" s="50"/>
      <c r="C843" s="41"/>
      <c r="D843" s="41"/>
    </row>
    <row r="844" spans="2:4" ht="12.75">
      <c r="B844" s="50"/>
      <c r="C844" s="41"/>
      <c r="D844" s="41"/>
    </row>
    <row r="845" spans="2:4" ht="12.75">
      <c r="B845" s="50"/>
      <c r="C845" s="41"/>
      <c r="D845" s="41"/>
    </row>
    <row r="846" spans="2:4" ht="12.75">
      <c r="B846" s="50"/>
      <c r="C846" s="41"/>
      <c r="D846" s="41"/>
    </row>
    <row r="847" spans="2:4" ht="12.75">
      <c r="B847" s="50"/>
      <c r="C847" s="41"/>
      <c r="D847" s="41"/>
    </row>
    <row r="848" spans="2:4" ht="12.75">
      <c r="B848" s="50"/>
      <c r="C848" s="41"/>
      <c r="D848" s="41"/>
    </row>
    <row r="849" spans="2:4" ht="12.75">
      <c r="B849" s="50"/>
      <c r="C849" s="41"/>
      <c r="D849" s="41"/>
    </row>
    <row r="850" spans="2:4" ht="12.75">
      <c r="B850" s="50"/>
      <c r="C850" s="41"/>
      <c r="D850" s="41"/>
    </row>
    <row r="851" spans="2:4" ht="12.75">
      <c r="B851" s="50"/>
      <c r="C851" s="41"/>
      <c r="D851" s="41"/>
    </row>
    <row r="852" spans="2:4" ht="12.75">
      <c r="B852" s="50"/>
      <c r="C852" s="41"/>
      <c r="D852" s="41"/>
    </row>
    <row r="853" spans="2:4" ht="12.75">
      <c r="B853" s="50"/>
      <c r="C853" s="41"/>
      <c r="D853" s="41"/>
    </row>
    <row r="854" spans="2:4" ht="12.75">
      <c r="B854" s="50"/>
      <c r="C854" s="41"/>
      <c r="D854" s="41"/>
    </row>
    <row r="855" spans="2:4" ht="12.75">
      <c r="B855" s="50"/>
      <c r="C855" s="41"/>
      <c r="D855" s="41"/>
    </row>
    <row r="856" spans="2:4" ht="12.75">
      <c r="B856" s="50"/>
      <c r="C856" s="41"/>
      <c r="D856" s="41"/>
    </row>
    <row r="857" spans="2:4" ht="12.75">
      <c r="B857" s="50"/>
      <c r="C857" s="41"/>
      <c r="D857" s="41"/>
    </row>
    <row r="858" spans="2:4" ht="12.75">
      <c r="B858" s="50"/>
      <c r="C858" s="41"/>
      <c r="D858" s="41"/>
    </row>
    <row r="859" spans="2:4" ht="12.75">
      <c r="B859" s="50"/>
      <c r="C859" s="41"/>
      <c r="D859" s="41"/>
    </row>
    <row r="860" spans="2:4" ht="12.75">
      <c r="B860" s="50"/>
      <c r="C860" s="41"/>
      <c r="D860" s="41"/>
    </row>
    <row r="861" spans="2:4" ht="12.75">
      <c r="B861" s="50"/>
      <c r="C861" s="41"/>
      <c r="D861" s="41"/>
    </row>
    <row r="862" spans="2:4" ht="12.75">
      <c r="B862" s="50"/>
      <c r="C862" s="41"/>
      <c r="D862" s="41"/>
    </row>
    <row r="863" spans="2:4" ht="12.75">
      <c r="B863" s="50"/>
      <c r="C863" s="41"/>
      <c r="D863" s="41"/>
    </row>
    <row r="864" spans="2:4" ht="12.75">
      <c r="B864" s="50"/>
      <c r="C864" s="41"/>
      <c r="D864" s="41"/>
    </row>
    <row r="865" spans="2:4" ht="12.75">
      <c r="B865" s="50"/>
      <c r="C865" s="41"/>
      <c r="D865" s="41"/>
    </row>
    <row r="866" spans="2:4" ht="12.75">
      <c r="B866" s="50"/>
      <c r="C866" s="41"/>
      <c r="D866" s="41"/>
    </row>
    <row r="867" spans="2:4" ht="12.75">
      <c r="B867" s="50"/>
      <c r="C867" s="41"/>
      <c r="D867" s="41"/>
    </row>
    <row r="868" spans="2:4" ht="12.75">
      <c r="B868" s="50"/>
      <c r="C868" s="41"/>
      <c r="D868" s="41"/>
    </row>
    <row r="869" spans="2:4" ht="12.75">
      <c r="B869" s="50"/>
      <c r="C869" s="41"/>
      <c r="D869" s="41"/>
    </row>
    <row r="870" spans="2:4" ht="12.75">
      <c r="B870" s="50"/>
      <c r="C870" s="41"/>
      <c r="D870" s="41"/>
    </row>
    <row r="871" spans="2:4" ht="12.75">
      <c r="B871" s="50"/>
      <c r="C871" s="41"/>
      <c r="D871" s="41"/>
    </row>
    <row r="872" spans="2:4" ht="12.75">
      <c r="B872" s="50"/>
      <c r="C872" s="41"/>
      <c r="D872" s="41"/>
    </row>
    <row r="873" spans="2:4" ht="12.75">
      <c r="B873" s="50"/>
      <c r="C873" s="41"/>
      <c r="D873" s="41"/>
    </row>
    <row r="874" spans="2:4" ht="12.75">
      <c r="B874" s="50"/>
      <c r="C874" s="41"/>
      <c r="D874" s="41"/>
    </row>
    <row r="875" spans="2:4" ht="12.75">
      <c r="B875" s="50"/>
      <c r="C875" s="41"/>
      <c r="D875" s="41"/>
    </row>
    <row r="876" spans="2:4" ht="12.75">
      <c r="B876" s="50"/>
      <c r="C876" s="41"/>
      <c r="D876" s="41"/>
    </row>
    <row r="877" spans="2:4" ht="12.75">
      <c r="B877" s="50"/>
      <c r="C877" s="41"/>
      <c r="D877" s="41"/>
    </row>
    <row r="878" spans="2:4" ht="12.75">
      <c r="B878" s="50"/>
      <c r="C878" s="41"/>
      <c r="D878" s="41"/>
    </row>
    <row r="879" spans="2:4" ht="12.75">
      <c r="B879" s="50"/>
      <c r="C879" s="41"/>
      <c r="D879" s="41"/>
    </row>
    <row r="880" spans="2:4" ht="12.75">
      <c r="B880" s="50"/>
      <c r="C880" s="41"/>
      <c r="D880" s="41"/>
    </row>
    <row r="881" spans="2:4" ht="12.75">
      <c r="B881" s="50"/>
      <c r="C881" s="41"/>
      <c r="D881" s="41"/>
    </row>
    <row r="882" spans="2:4" ht="12.75">
      <c r="B882" s="50"/>
      <c r="C882" s="41"/>
      <c r="D882" s="41"/>
    </row>
    <row r="883" spans="2:4" ht="12.75">
      <c r="B883" s="50"/>
      <c r="C883" s="41"/>
      <c r="D883" s="41"/>
    </row>
    <row r="884" spans="2:4" ht="12.75">
      <c r="B884" s="50"/>
      <c r="C884" s="41"/>
      <c r="D884" s="41"/>
    </row>
    <row r="885" spans="2:4" ht="12.75">
      <c r="B885" s="50"/>
      <c r="C885" s="41"/>
      <c r="D885" s="41"/>
    </row>
    <row r="886" spans="2:4" ht="12.75">
      <c r="B886" s="50"/>
      <c r="C886" s="41"/>
      <c r="D886" s="41"/>
    </row>
    <row r="887" spans="2:4" ht="12.75">
      <c r="B887" s="50"/>
      <c r="C887" s="41"/>
      <c r="D887" s="41"/>
    </row>
    <row r="888" spans="2:4" ht="12.75">
      <c r="B888" s="50"/>
      <c r="C888" s="41"/>
      <c r="D888" s="41"/>
    </row>
    <row r="889" spans="2:4" ht="12.75">
      <c r="B889" s="50"/>
      <c r="C889" s="41"/>
      <c r="D889" s="41"/>
    </row>
    <row r="890" spans="2:4" ht="12.75">
      <c r="B890" s="50"/>
      <c r="C890" s="41"/>
      <c r="D890" s="41"/>
    </row>
    <row r="891" spans="2:4" ht="12.75">
      <c r="B891" s="50"/>
      <c r="C891" s="41"/>
      <c r="D891" s="41"/>
    </row>
    <row r="892" spans="2:4" ht="12.75">
      <c r="B892" s="50"/>
      <c r="C892" s="41"/>
      <c r="D892" s="41"/>
    </row>
    <row r="893" spans="2:4" ht="12.75">
      <c r="B893" s="50"/>
      <c r="C893" s="41"/>
      <c r="D893" s="41"/>
    </row>
    <row r="894" spans="2:4" ht="12.75">
      <c r="B894" s="50"/>
      <c r="C894" s="41"/>
      <c r="D894" s="41"/>
    </row>
    <row r="895" spans="2:4" ht="12.75">
      <c r="B895" s="50"/>
      <c r="C895" s="41"/>
      <c r="D895" s="41"/>
    </row>
    <row r="896" spans="2:4" ht="12.75">
      <c r="B896" s="50"/>
      <c r="C896" s="41"/>
      <c r="D896" s="41"/>
    </row>
    <row r="897" spans="2:4" ht="12.75">
      <c r="B897" s="50"/>
      <c r="C897" s="41"/>
      <c r="D897" s="41"/>
    </row>
    <row r="898" spans="2:4" ht="12.75">
      <c r="B898" s="50"/>
      <c r="C898" s="41"/>
      <c r="D898" s="41"/>
    </row>
    <row r="899" spans="2:4" ht="12.75">
      <c r="B899" s="50"/>
      <c r="C899" s="41"/>
      <c r="D899" s="41"/>
    </row>
    <row r="900" spans="2:4" ht="12.75">
      <c r="B900" s="50"/>
      <c r="C900" s="41"/>
      <c r="D900" s="41"/>
    </row>
    <row r="901" spans="2:4" ht="12.75">
      <c r="B901" s="50"/>
      <c r="C901" s="41"/>
      <c r="D901" s="41"/>
    </row>
    <row r="902" spans="2:4" ht="12.75">
      <c r="B902" s="50"/>
      <c r="C902" s="41"/>
      <c r="D902" s="41"/>
    </row>
    <row r="903" spans="2:4" ht="12.75">
      <c r="B903" s="50"/>
      <c r="C903" s="41"/>
      <c r="D903" s="41"/>
    </row>
    <row r="904" spans="2:4" ht="12.75">
      <c r="B904" s="50"/>
      <c r="C904" s="41"/>
      <c r="D904" s="41"/>
    </row>
    <row r="905" spans="2:4" ht="12.75">
      <c r="B905" s="50"/>
      <c r="C905" s="41"/>
      <c r="D905" s="41"/>
    </row>
    <row r="906" spans="2:4" ht="12.75">
      <c r="B906" s="50"/>
      <c r="C906" s="41"/>
      <c r="D906" s="41"/>
    </row>
    <row r="907" spans="2:4" ht="12.75">
      <c r="B907" s="50"/>
      <c r="C907" s="41"/>
      <c r="D907" s="41"/>
    </row>
    <row r="908" spans="2:4" ht="12.75">
      <c r="B908" s="50"/>
      <c r="C908" s="41"/>
      <c r="D908" s="41"/>
    </row>
    <row r="909" spans="2:4" ht="12.75">
      <c r="B909" s="50"/>
      <c r="C909" s="41"/>
      <c r="D909" s="41"/>
    </row>
    <row r="910" spans="2:4" ht="12.75">
      <c r="B910" s="50"/>
      <c r="C910" s="41"/>
      <c r="D910" s="41"/>
    </row>
    <row r="911" spans="2:4" ht="12.75">
      <c r="B911" s="50"/>
      <c r="C911" s="41"/>
      <c r="D911" s="41"/>
    </row>
    <row r="912" spans="2:4" ht="12.75">
      <c r="B912" s="50"/>
      <c r="C912" s="41"/>
      <c r="D912" s="41"/>
    </row>
    <row r="913" spans="2:4" ht="12.75">
      <c r="B913" s="50"/>
      <c r="C913" s="41"/>
      <c r="D913" s="41"/>
    </row>
    <row r="914" spans="2:4" ht="12.75">
      <c r="B914" s="50"/>
      <c r="C914" s="41"/>
      <c r="D914" s="41"/>
    </row>
    <row r="915" spans="2:4" ht="12.75">
      <c r="B915" s="50"/>
      <c r="C915" s="41"/>
      <c r="D915" s="41"/>
    </row>
    <row r="916" spans="2:4" ht="12.75">
      <c r="B916" s="50"/>
      <c r="C916" s="41"/>
      <c r="D916" s="41"/>
    </row>
    <row r="917" spans="2:4" ht="12.75">
      <c r="B917" s="50"/>
      <c r="C917" s="41"/>
      <c r="D917" s="41"/>
    </row>
    <row r="918" spans="2:4" ht="12.75">
      <c r="B918" s="50"/>
      <c r="C918" s="41"/>
      <c r="D918" s="41"/>
    </row>
    <row r="919" spans="2:4" ht="12.75">
      <c r="B919" s="50"/>
      <c r="C919" s="41"/>
      <c r="D919" s="41"/>
    </row>
    <row r="920" spans="2:4" ht="12.75">
      <c r="B920" s="50"/>
      <c r="C920" s="41"/>
      <c r="D920" s="41"/>
    </row>
    <row r="921" spans="2:4" ht="12.75">
      <c r="B921" s="50"/>
      <c r="C921" s="41"/>
      <c r="D921" s="41"/>
    </row>
    <row r="922" spans="2:4" ht="12.75">
      <c r="B922" s="50"/>
      <c r="C922" s="41"/>
      <c r="D922" s="41"/>
    </row>
    <row r="923" spans="2:4" ht="12.75">
      <c r="B923" s="50"/>
      <c r="C923" s="41"/>
      <c r="D923" s="41"/>
    </row>
    <row r="924" spans="2:4" ht="12.75">
      <c r="B924" s="50"/>
      <c r="C924" s="41"/>
      <c r="D924" s="41"/>
    </row>
    <row r="925" spans="2:4" ht="12.75">
      <c r="B925" s="50"/>
      <c r="C925" s="41"/>
      <c r="D925" s="41"/>
    </row>
    <row r="926" spans="2:4" ht="12.75">
      <c r="B926" s="50"/>
      <c r="C926" s="41"/>
      <c r="D926" s="41"/>
    </row>
    <row r="927" spans="2:4" ht="12.75">
      <c r="B927" s="50"/>
      <c r="C927" s="41"/>
      <c r="D927" s="41"/>
    </row>
    <row r="928" spans="2:4" ht="12.75">
      <c r="B928" s="50"/>
      <c r="C928" s="41"/>
      <c r="D928" s="41"/>
    </row>
    <row r="929" spans="2:4" ht="12.75">
      <c r="B929" s="50"/>
      <c r="C929" s="41"/>
      <c r="D929" s="41"/>
    </row>
    <row r="930" spans="2:4" ht="12.75">
      <c r="B930" s="50"/>
      <c r="C930" s="41"/>
      <c r="D930" s="41"/>
    </row>
    <row r="931" spans="2:4" ht="12.75">
      <c r="B931" s="50"/>
      <c r="C931" s="41"/>
      <c r="D931" s="41"/>
    </row>
    <row r="932" spans="2:4" ht="12.75">
      <c r="B932" s="50"/>
      <c r="C932" s="41"/>
      <c r="D932" s="41"/>
    </row>
    <row r="933" spans="2:4" ht="12.75">
      <c r="B933" s="50"/>
      <c r="C933" s="41"/>
      <c r="D933" s="41"/>
    </row>
    <row r="934" spans="2:4" ht="12.75">
      <c r="B934" s="50"/>
      <c r="C934" s="41"/>
      <c r="D934" s="41"/>
    </row>
    <row r="935" spans="2:4" ht="12.75">
      <c r="B935" s="50"/>
      <c r="C935" s="41"/>
      <c r="D935" s="41"/>
    </row>
    <row r="936" spans="2:4" ht="12.75">
      <c r="B936" s="50"/>
      <c r="C936" s="41"/>
      <c r="D936" s="41"/>
    </row>
    <row r="937" spans="2:4" ht="12.75">
      <c r="B937" s="50"/>
      <c r="C937" s="41"/>
      <c r="D937" s="41"/>
    </row>
    <row r="938" spans="2:4" ht="12.75">
      <c r="B938" s="50"/>
      <c r="C938" s="41"/>
      <c r="D938" s="41"/>
    </row>
    <row r="939" spans="2:4" ht="12.75">
      <c r="B939" s="50"/>
      <c r="C939" s="41"/>
      <c r="D939" s="41"/>
    </row>
    <row r="940" spans="2:4" ht="12.75">
      <c r="B940" s="50"/>
      <c r="C940" s="41"/>
      <c r="D940" s="41"/>
    </row>
    <row r="941" spans="2:4" ht="12.75">
      <c r="B941" s="50"/>
      <c r="C941" s="41"/>
      <c r="D941" s="41"/>
    </row>
    <row r="942" spans="2:4" ht="12.75">
      <c r="B942" s="50"/>
      <c r="C942" s="41"/>
      <c r="D942" s="41"/>
    </row>
    <row r="943" spans="2:4" ht="12.75">
      <c r="B943" s="50"/>
      <c r="C943" s="41"/>
      <c r="D943" s="41"/>
    </row>
    <row r="944" spans="2:4" ht="12.75">
      <c r="B944" s="50"/>
      <c r="C944" s="41"/>
      <c r="D944" s="41"/>
    </row>
    <row r="945" spans="2:4" ht="12.75">
      <c r="B945" s="50"/>
      <c r="C945" s="41"/>
      <c r="D945" s="41"/>
    </row>
    <row r="946" spans="2:4" ht="12.75">
      <c r="B946" s="50"/>
      <c r="C946" s="41"/>
      <c r="D946" s="41"/>
    </row>
    <row r="947" spans="2:4" ht="12.75">
      <c r="B947" s="50"/>
      <c r="C947" s="41"/>
      <c r="D947" s="41"/>
    </row>
    <row r="948" spans="2:4" ht="12.75">
      <c r="B948" s="50"/>
      <c r="C948" s="41"/>
      <c r="D948" s="41"/>
    </row>
    <row r="949" spans="2:4" ht="12.75">
      <c r="B949" s="50"/>
      <c r="C949" s="41"/>
      <c r="D949" s="41"/>
    </row>
    <row r="950" spans="2:4" ht="12.75">
      <c r="B950" s="50"/>
      <c r="C950" s="41"/>
      <c r="D950" s="41"/>
    </row>
    <row r="951" spans="2:4" ht="12.75">
      <c r="B951" s="50"/>
      <c r="C951" s="41"/>
      <c r="D951" s="41"/>
    </row>
    <row r="952" spans="2:4" ht="12.75">
      <c r="B952" s="50"/>
      <c r="C952" s="41"/>
      <c r="D952" s="41"/>
    </row>
    <row r="953" spans="2:4" ht="12.75">
      <c r="B953" s="50"/>
      <c r="C953" s="41"/>
      <c r="D953" s="41"/>
    </row>
    <row r="954" spans="2:4" ht="12.75">
      <c r="B954" s="50"/>
      <c r="C954" s="41"/>
      <c r="D954" s="41"/>
    </row>
    <row r="955" spans="2:4" ht="12.75">
      <c r="B955" s="50"/>
      <c r="C955" s="41"/>
      <c r="D955" s="41"/>
    </row>
    <row r="956" spans="2:4" ht="12.75">
      <c r="B956" s="50"/>
      <c r="C956" s="41"/>
      <c r="D956" s="41"/>
    </row>
    <row r="957" spans="2:4" ht="12.75">
      <c r="B957" s="50"/>
      <c r="C957" s="41"/>
      <c r="D957" s="41"/>
    </row>
    <row r="958" spans="2:4" ht="12.75">
      <c r="B958" s="50"/>
      <c r="C958" s="41"/>
      <c r="D958" s="41"/>
    </row>
    <row r="959" spans="2:4" ht="12.75">
      <c r="B959" s="50"/>
      <c r="C959" s="41"/>
      <c r="D959" s="41"/>
    </row>
    <row r="960" spans="2:4" ht="12.75">
      <c r="B960" s="50"/>
      <c r="C960" s="41"/>
      <c r="D960" s="41"/>
    </row>
    <row r="961" spans="2:4" ht="12.75">
      <c r="B961" s="50"/>
      <c r="C961" s="41"/>
      <c r="D961" s="41"/>
    </row>
    <row r="962" spans="2:4" ht="12.75">
      <c r="B962" s="50"/>
      <c r="C962" s="41"/>
      <c r="D962" s="41"/>
    </row>
    <row r="963" spans="2:4" ht="12.75">
      <c r="B963" s="50"/>
      <c r="C963" s="41"/>
      <c r="D963" s="41"/>
    </row>
    <row r="964" spans="2:4" ht="12.75">
      <c r="B964" s="50"/>
      <c r="C964" s="41"/>
      <c r="D964" s="41"/>
    </row>
    <row r="965" spans="2:4" ht="12.75">
      <c r="B965" s="50"/>
      <c r="C965" s="41"/>
      <c r="D965" s="41"/>
    </row>
    <row r="966" spans="2:4" ht="12.75">
      <c r="B966" s="50"/>
      <c r="C966" s="41"/>
      <c r="D966" s="41"/>
    </row>
    <row r="967" spans="2:4" ht="12.75">
      <c r="B967" s="50"/>
      <c r="C967" s="41"/>
      <c r="D967" s="41"/>
    </row>
    <row r="968" spans="2:4" ht="12.75">
      <c r="B968" s="50"/>
      <c r="C968" s="41"/>
      <c r="D968" s="41"/>
    </row>
    <row r="969" spans="2:4" ht="12.75">
      <c r="B969" s="50"/>
      <c r="C969" s="41"/>
      <c r="D969" s="41"/>
    </row>
    <row r="970" spans="2:4" ht="12.75">
      <c r="B970" s="50"/>
      <c r="C970" s="41"/>
      <c r="D970" s="41"/>
    </row>
    <row r="971" spans="2:4" ht="12.75">
      <c r="B971" s="50"/>
      <c r="C971" s="41"/>
      <c r="D971" s="41"/>
    </row>
    <row r="972" spans="2:4" ht="12.75">
      <c r="B972" s="50"/>
      <c r="C972" s="41"/>
      <c r="D972" s="41"/>
    </row>
    <row r="973" spans="2:4" ht="12.75">
      <c r="B973" s="50"/>
      <c r="C973" s="41"/>
      <c r="D973" s="41"/>
    </row>
    <row r="974" spans="2:4" ht="12.75">
      <c r="B974" s="50"/>
      <c r="C974" s="41"/>
      <c r="D974" s="41"/>
    </row>
    <row r="975" spans="2:4" ht="12.75">
      <c r="B975" s="50"/>
      <c r="C975" s="41"/>
      <c r="D975" s="41"/>
    </row>
    <row r="976" spans="2:4" ht="12.75">
      <c r="B976" s="50"/>
      <c r="C976" s="41"/>
      <c r="D976" s="41"/>
    </row>
    <row r="977" spans="2:4" ht="12.75">
      <c r="B977" s="50"/>
      <c r="C977" s="41"/>
      <c r="D977" s="41"/>
    </row>
    <row r="978" spans="2:4" ht="12.75">
      <c r="B978" s="50"/>
      <c r="C978" s="41"/>
      <c r="D978" s="41"/>
    </row>
    <row r="979" spans="2:4" ht="12.75">
      <c r="B979" s="50"/>
      <c r="C979" s="41"/>
      <c r="D979" s="41"/>
    </row>
    <row r="980" spans="2:4" ht="12.75">
      <c r="B980" s="50"/>
      <c r="C980" s="41"/>
      <c r="D980" s="41"/>
    </row>
    <row r="981" spans="2:4" ht="12.75">
      <c r="B981" s="50"/>
      <c r="C981" s="41"/>
      <c r="D981" s="41"/>
    </row>
    <row r="982" spans="2:4" ht="12.75">
      <c r="B982" s="50"/>
      <c r="C982" s="41"/>
      <c r="D982" s="41"/>
    </row>
    <row r="983" spans="2:4" ht="12.75">
      <c r="B983" s="50"/>
      <c r="C983" s="41"/>
      <c r="D983" s="41"/>
    </row>
    <row r="984" spans="2:4" ht="12.75">
      <c r="B984" s="50"/>
      <c r="C984" s="41"/>
      <c r="D984" s="41"/>
    </row>
    <row r="985" spans="2:4" ht="12.75">
      <c r="B985" s="50"/>
      <c r="C985" s="41"/>
      <c r="D985" s="41"/>
    </row>
    <row r="986" spans="2:4" ht="12.75">
      <c r="B986" s="50"/>
      <c r="C986" s="41"/>
      <c r="D986" s="41"/>
    </row>
    <row r="987" spans="2:4" ht="12.75">
      <c r="B987" s="50"/>
      <c r="C987" s="41"/>
      <c r="D987" s="41"/>
    </row>
    <row r="988" spans="2:4" ht="12.75">
      <c r="B988" s="50"/>
      <c r="C988" s="41"/>
      <c r="D988" s="41"/>
    </row>
    <row r="989" spans="2:4" ht="12.75">
      <c r="B989" s="50"/>
      <c r="C989" s="41"/>
      <c r="D989" s="41"/>
    </row>
    <row r="990" spans="2:4" ht="12.75">
      <c r="B990" s="50"/>
      <c r="C990" s="41"/>
      <c r="D990" s="41"/>
    </row>
    <row r="991" spans="2:4" ht="12.75">
      <c r="B991" s="50"/>
      <c r="C991" s="41"/>
      <c r="D991" s="41"/>
    </row>
    <row r="992" spans="2:4" ht="12.75">
      <c r="B992" s="50"/>
      <c r="C992" s="41"/>
      <c r="D992" s="41"/>
    </row>
    <row r="993" spans="2:4" ht="12.75">
      <c r="B993" s="50"/>
      <c r="C993" s="41"/>
      <c r="D993" s="41"/>
    </row>
    <row r="994" spans="2:4" ht="12.75">
      <c r="B994" s="50"/>
      <c r="C994" s="41"/>
      <c r="D994" s="41"/>
    </row>
    <row r="995" spans="2:4" ht="12.75">
      <c r="B995" s="50"/>
      <c r="C995" s="41"/>
      <c r="D995" s="41"/>
    </row>
    <row r="996" spans="2:4" ht="12.75">
      <c r="B996" s="50"/>
      <c r="C996" s="41"/>
      <c r="D996" s="41"/>
    </row>
    <row r="997" spans="2:4" ht="12.75">
      <c r="B997" s="50"/>
      <c r="C997" s="41"/>
      <c r="D997" s="41"/>
    </row>
    <row r="998" spans="2:4" ht="12.75">
      <c r="B998" s="50"/>
      <c r="C998" s="41"/>
      <c r="D998" s="41"/>
    </row>
    <row r="999" spans="2:4" ht="12.75">
      <c r="B999" s="50"/>
      <c r="C999" s="41"/>
      <c r="D999" s="41"/>
    </row>
    <row r="1000" spans="2:4" ht="12.75">
      <c r="B1000" s="50"/>
      <c r="C1000" s="41"/>
      <c r="D1000" s="41"/>
    </row>
    <row r="1001" spans="2:4" ht="12.75">
      <c r="B1001" s="50"/>
      <c r="C1001" s="41"/>
      <c r="D1001" s="41"/>
    </row>
    <row r="1002" spans="2:4" ht="12.75">
      <c r="B1002" s="50"/>
      <c r="C1002" s="41"/>
      <c r="D1002" s="41"/>
    </row>
    <row r="1003" spans="2:4" ht="12.75">
      <c r="B1003" s="50"/>
      <c r="C1003" s="41"/>
      <c r="D1003" s="41"/>
    </row>
    <row r="1004" spans="2:4" ht="12.75">
      <c r="B1004" s="50"/>
      <c r="C1004" s="41"/>
      <c r="D1004" s="41"/>
    </row>
    <row r="1005" spans="2:4" ht="12.75">
      <c r="B1005" s="50"/>
      <c r="C1005" s="41"/>
      <c r="D1005" s="41"/>
    </row>
    <row r="1006" spans="2:4" ht="12.75">
      <c r="B1006" s="50"/>
      <c r="C1006" s="41"/>
      <c r="D1006" s="41"/>
    </row>
    <row r="1007" spans="2:4" ht="12.75">
      <c r="B1007" s="50"/>
      <c r="C1007" s="41"/>
      <c r="D1007" s="41"/>
    </row>
    <row r="1008" spans="2:4" ht="12.75">
      <c r="B1008" s="50"/>
      <c r="C1008" s="41"/>
      <c r="D1008" s="41"/>
    </row>
    <row r="1009" spans="2:4" ht="12.75">
      <c r="B1009" s="50"/>
      <c r="C1009" s="41"/>
      <c r="D1009" s="41"/>
    </row>
    <row r="1010" spans="2:4" ht="12.75">
      <c r="B1010" s="50"/>
      <c r="C1010" s="41"/>
      <c r="D1010" s="41"/>
    </row>
    <row r="1011" spans="2:4" ht="12.75">
      <c r="B1011" s="50"/>
      <c r="C1011" s="41"/>
      <c r="D1011" s="41"/>
    </row>
    <row r="1012" spans="2:4" ht="12.75">
      <c r="B1012" s="50"/>
      <c r="C1012" s="41"/>
      <c r="D1012" s="41"/>
    </row>
    <row r="1013" spans="2:4" ht="12.75">
      <c r="B1013" s="50"/>
      <c r="C1013" s="41"/>
      <c r="D1013" s="41"/>
    </row>
    <row r="1014" spans="2:4" ht="12.75">
      <c r="B1014" s="50"/>
      <c r="C1014" s="41"/>
      <c r="D1014" s="41"/>
    </row>
    <row r="1015" spans="2:4" ht="12.75">
      <c r="B1015" s="50"/>
      <c r="C1015" s="41"/>
      <c r="D1015" s="41"/>
    </row>
    <row r="1016" spans="2:4" ht="12.75">
      <c r="B1016" s="50"/>
      <c r="C1016" s="41"/>
      <c r="D1016" s="41"/>
    </row>
    <row r="1017" spans="2:4" ht="12.75">
      <c r="B1017" s="50"/>
      <c r="C1017" s="41"/>
      <c r="D1017" s="41"/>
    </row>
    <row r="1018" spans="2:4" ht="12.75">
      <c r="B1018" s="50"/>
      <c r="C1018" s="41"/>
      <c r="D1018" s="41"/>
    </row>
    <row r="1019" spans="2:4" ht="12.75">
      <c r="B1019" s="50"/>
      <c r="C1019" s="41"/>
      <c r="D1019" s="41"/>
    </row>
    <row r="1020" spans="2:4" ht="12.75">
      <c r="B1020" s="50"/>
      <c r="C1020" s="41"/>
      <c r="D1020" s="41"/>
    </row>
    <row r="1021" spans="2:4" ht="12.75">
      <c r="B1021" s="50"/>
      <c r="C1021" s="41"/>
      <c r="D1021" s="41"/>
    </row>
    <row r="1022" spans="2:4" ht="12.75">
      <c r="B1022" s="50"/>
      <c r="C1022" s="41"/>
      <c r="D1022" s="41"/>
    </row>
    <row r="1023" spans="2:4" ht="12.75">
      <c r="B1023" s="50"/>
      <c r="C1023" s="41"/>
      <c r="D1023" s="41"/>
    </row>
    <row r="1024" spans="2:4" ht="12.75">
      <c r="B1024" s="50"/>
      <c r="C1024" s="41"/>
      <c r="D1024" s="41"/>
    </row>
    <row r="1025" spans="2:4" ht="12.75">
      <c r="B1025" s="50"/>
      <c r="C1025" s="41"/>
      <c r="D1025" s="41"/>
    </row>
    <row r="1026" spans="2:4" ht="12.75">
      <c r="B1026" s="50"/>
      <c r="C1026" s="41"/>
      <c r="D1026" s="41"/>
    </row>
    <row r="1027" spans="2:4" ht="12.75">
      <c r="B1027" s="50"/>
      <c r="C1027" s="41"/>
      <c r="D1027" s="41"/>
    </row>
    <row r="1028" spans="2:4" ht="12.75">
      <c r="B1028" s="50"/>
      <c r="C1028" s="41"/>
      <c r="D1028" s="41"/>
    </row>
    <row r="1029" spans="2:4" ht="12.75">
      <c r="B1029" s="50"/>
      <c r="C1029" s="41"/>
      <c r="D1029" s="41"/>
    </row>
    <row r="1030" spans="2:4" ht="12.75">
      <c r="B1030" s="50"/>
      <c r="C1030" s="41"/>
      <c r="D1030" s="41"/>
    </row>
    <row r="1031" spans="2:4" ht="12.75">
      <c r="B1031" s="50"/>
      <c r="C1031" s="41"/>
      <c r="D1031" s="41"/>
    </row>
    <row r="1032" spans="2:4" ht="12.75">
      <c r="B1032" s="50"/>
      <c r="C1032" s="41"/>
      <c r="D1032" s="41"/>
    </row>
    <row r="1033" spans="2:4" ht="12.75">
      <c r="B1033" s="50"/>
      <c r="C1033" s="41"/>
      <c r="D1033" s="41"/>
    </row>
    <row r="1034" spans="2:4" ht="12.75">
      <c r="B1034" s="50"/>
      <c r="C1034" s="41"/>
      <c r="D1034" s="41"/>
    </row>
    <row r="1035" spans="2:4" ht="12.75">
      <c r="B1035" s="50"/>
      <c r="C1035" s="41"/>
      <c r="D1035" s="41"/>
    </row>
    <row r="1036" spans="2:4" ht="12.75">
      <c r="B1036" s="50"/>
      <c r="C1036" s="41"/>
      <c r="D1036" s="41"/>
    </row>
    <row r="1037" spans="2:4" ht="12.75">
      <c r="B1037" s="50"/>
      <c r="C1037" s="41"/>
      <c r="D1037" s="41"/>
    </row>
    <row r="1038" spans="2:4" ht="12.75">
      <c r="B1038" s="50"/>
      <c r="C1038" s="41"/>
      <c r="D1038" s="41"/>
    </row>
    <row r="1039" spans="2:4" ht="12.75">
      <c r="B1039" s="50"/>
      <c r="C1039" s="41"/>
      <c r="D1039" s="41"/>
    </row>
    <row r="1040" spans="2:4" ht="12.75">
      <c r="B1040" s="50"/>
      <c r="C1040" s="41"/>
      <c r="D1040" s="41"/>
    </row>
    <row r="1041" spans="2:4" ht="12.75">
      <c r="B1041" s="50"/>
      <c r="C1041" s="41"/>
      <c r="D1041" s="41"/>
    </row>
    <row r="1042" spans="2:4" ht="12.75">
      <c r="B1042" s="50"/>
      <c r="C1042" s="41"/>
      <c r="D1042" s="41"/>
    </row>
    <row r="1043" spans="2:4" ht="12.75">
      <c r="B1043" s="50"/>
      <c r="C1043" s="41"/>
      <c r="D1043" s="41"/>
    </row>
    <row r="1044" spans="2:4" ht="12.75">
      <c r="B1044" s="50"/>
      <c r="C1044" s="41"/>
      <c r="D1044" s="41"/>
    </row>
    <row r="1045" spans="2:4" ht="12.75">
      <c r="B1045" s="50"/>
      <c r="C1045" s="41"/>
      <c r="D1045" s="41"/>
    </row>
    <row r="1046" spans="2:4" ht="12.75">
      <c r="B1046" s="50"/>
      <c r="C1046" s="41"/>
      <c r="D1046" s="41"/>
    </row>
    <row r="1047" spans="2:4" ht="12.75">
      <c r="B1047" s="50"/>
      <c r="C1047" s="41"/>
      <c r="D1047" s="41"/>
    </row>
    <row r="1048" spans="2:4" ht="12.75">
      <c r="B1048" s="50"/>
      <c r="C1048" s="41"/>
      <c r="D1048" s="41"/>
    </row>
    <row r="1049" spans="2:4" ht="12.75">
      <c r="B1049" s="50"/>
      <c r="C1049" s="41"/>
      <c r="D1049" s="41"/>
    </row>
    <row r="1050" spans="2:4" ht="12.75">
      <c r="B1050" s="50"/>
      <c r="C1050" s="41"/>
      <c r="D1050" s="41"/>
    </row>
    <row r="1051" spans="2:4" ht="12.75">
      <c r="B1051" s="50"/>
      <c r="C1051" s="41"/>
      <c r="D1051" s="41"/>
    </row>
    <row r="1052" spans="2:4" ht="12.75">
      <c r="B1052" s="50"/>
      <c r="C1052" s="41"/>
      <c r="D1052" s="41"/>
    </row>
    <row r="1053" spans="2:4" ht="12.75">
      <c r="B1053" s="50"/>
      <c r="C1053" s="41"/>
      <c r="D1053" s="41"/>
    </row>
    <row r="1054" spans="2:4" ht="12.75">
      <c r="B1054" s="50"/>
      <c r="C1054" s="41"/>
      <c r="D1054" s="41"/>
    </row>
    <row r="1055" spans="2:4" ht="12.75">
      <c r="B1055" s="50"/>
      <c r="C1055" s="41"/>
      <c r="D1055" s="41"/>
    </row>
    <row r="1056" spans="2:4" ht="12.75">
      <c r="B1056" s="50"/>
      <c r="C1056" s="41"/>
      <c r="D1056" s="41"/>
    </row>
    <row r="1057" spans="2:4" ht="12.75">
      <c r="B1057" s="50"/>
      <c r="C1057" s="41"/>
      <c r="D1057" s="41"/>
    </row>
    <row r="1058" spans="2:4" ht="12.75">
      <c r="B1058" s="50"/>
      <c r="C1058" s="41"/>
      <c r="D1058" s="41"/>
    </row>
    <row r="1059" spans="2:4" ht="12.75">
      <c r="B1059" s="50"/>
      <c r="C1059" s="41"/>
      <c r="D1059" s="41"/>
    </row>
    <row r="1060" spans="2:4" ht="12.75">
      <c r="B1060" s="50"/>
      <c r="C1060" s="41"/>
      <c r="D1060" s="41"/>
    </row>
    <row r="1061" spans="2:4" ht="12.75">
      <c r="B1061" s="50"/>
      <c r="C1061" s="41"/>
      <c r="D1061" s="41"/>
    </row>
    <row r="1062" spans="2:4" ht="12.75">
      <c r="B1062" s="50"/>
      <c r="C1062" s="41"/>
      <c r="D1062" s="41"/>
    </row>
    <row r="1063" spans="2:4" ht="12.75">
      <c r="B1063" s="50"/>
      <c r="C1063" s="41"/>
      <c r="D1063" s="41"/>
    </row>
    <row r="1064" spans="2:4" ht="12.75">
      <c r="B1064" s="50"/>
      <c r="C1064" s="41"/>
      <c r="D1064" s="41"/>
    </row>
    <row r="1065" spans="2:4" ht="12.75">
      <c r="B1065" s="50"/>
      <c r="C1065" s="41"/>
      <c r="D1065" s="41"/>
    </row>
    <row r="1066" spans="2:4" ht="12.75">
      <c r="B1066" s="50"/>
      <c r="C1066" s="41"/>
      <c r="D1066" s="41"/>
    </row>
    <row r="1067" spans="2:4" ht="12.75">
      <c r="B1067" s="50"/>
      <c r="C1067" s="41"/>
      <c r="D1067" s="41"/>
    </row>
    <row r="1068" spans="2:4" ht="12.75">
      <c r="B1068" s="50"/>
      <c r="C1068" s="41"/>
      <c r="D1068" s="41"/>
    </row>
    <row r="1069" spans="2:4" ht="12.75">
      <c r="B1069" s="50"/>
      <c r="C1069" s="41"/>
      <c r="D1069" s="41"/>
    </row>
    <row r="1070" spans="2:4" ht="12.75">
      <c r="B1070" s="50"/>
      <c r="C1070" s="41"/>
      <c r="D1070" s="41"/>
    </row>
    <row r="1071" spans="2:4" ht="12.75">
      <c r="B1071" s="50"/>
      <c r="C1071" s="41"/>
      <c r="D1071" s="41"/>
    </row>
    <row r="1072" spans="2:4" ht="12.75">
      <c r="B1072" s="50"/>
      <c r="C1072" s="41"/>
      <c r="D1072" s="41"/>
    </row>
    <row r="1073" spans="2:4" ht="12.75">
      <c r="B1073" s="50"/>
      <c r="C1073" s="41"/>
      <c r="D1073" s="41"/>
    </row>
    <row r="1074" spans="2:4" ht="12.75">
      <c r="B1074" s="50"/>
      <c r="C1074" s="41"/>
      <c r="D1074" s="41"/>
    </row>
    <row r="1075" spans="2:4" ht="12.75">
      <c r="B1075" s="50"/>
      <c r="C1075" s="41"/>
      <c r="D1075" s="41"/>
    </row>
    <row r="1076" spans="2:4" ht="12.75">
      <c r="B1076" s="50"/>
      <c r="C1076" s="41"/>
      <c r="D1076" s="41"/>
    </row>
    <row r="1077" spans="2:4" ht="12.75">
      <c r="B1077" s="50"/>
      <c r="C1077" s="41"/>
      <c r="D1077" s="41"/>
    </row>
    <row r="1078" spans="2:4" ht="12.75">
      <c r="B1078" s="50"/>
      <c r="C1078" s="41"/>
      <c r="D1078" s="41"/>
    </row>
    <row r="1079" spans="2:4" ht="12.75">
      <c r="B1079" s="50"/>
      <c r="C1079" s="41"/>
      <c r="D1079" s="41"/>
    </row>
    <row r="1080" spans="2:4" ht="12.75">
      <c r="B1080" s="50"/>
      <c r="C1080" s="41"/>
      <c r="D1080" s="41"/>
    </row>
    <row r="1081" spans="2:4" ht="12.75">
      <c r="B1081" s="50"/>
      <c r="C1081" s="41"/>
      <c r="D1081" s="41"/>
    </row>
    <row r="1082" spans="2:4" ht="12.75">
      <c r="B1082" s="50"/>
      <c r="C1082" s="41"/>
      <c r="D1082" s="41"/>
    </row>
    <row r="1083" spans="2:4" ht="12.75">
      <c r="B1083" s="50"/>
      <c r="C1083" s="41"/>
      <c r="D1083" s="41"/>
    </row>
    <row r="1084" spans="2:4" ht="12.75">
      <c r="B1084" s="50"/>
      <c r="C1084" s="41"/>
      <c r="D1084" s="41"/>
    </row>
    <row r="1085" spans="2:4" ht="12.75">
      <c r="B1085" s="50"/>
      <c r="C1085" s="41"/>
      <c r="D1085" s="41"/>
    </row>
    <row r="1086" spans="2:4" ht="12.75">
      <c r="B1086" s="50"/>
      <c r="C1086" s="41"/>
      <c r="D1086" s="41"/>
    </row>
    <row r="1087" spans="2:4" ht="12.75">
      <c r="B1087" s="50"/>
      <c r="C1087" s="41"/>
      <c r="D1087" s="41"/>
    </row>
    <row r="1088" spans="2:4" ht="12.75">
      <c r="B1088" s="50"/>
      <c r="C1088" s="41"/>
      <c r="D1088" s="41"/>
    </row>
    <row r="1089" spans="2:4" ht="12.75">
      <c r="B1089" s="50"/>
      <c r="C1089" s="41"/>
      <c r="D1089" s="41"/>
    </row>
    <row r="1090" spans="2:4" ht="12.75">
      <c r="B1090" s="50"/>
      <c r="C1090" s="41"/>
      <c r="D1090" s="41"/>
    </row>
    <row r="1091" spans="2:4" ht="12.75">
      <c r="B1091" s="50"/>
      <c r="C1091" s="41"/>
      <c r="D1091" s="41"/>
    </row>
    <row r="1092" spans="2:4" ht="12.75">
      <c r="B1092" s="50"/>
      <c r="C1092" s="41"/>
      <c r="D1092" s="41"/>
    </row>
    <row r="1093" spans="2:4" ht="12.75">
      <c r="B1093" s="50"/>
      <c r="C1093" s="41"/>
      <c r="D1093" s="41"/>
    </row>
    <row r="1094" spans="2:4" ht="12.75">
      <c r="B1094" s="50"/>
      <c r="C1094" s="41"/>
      <c r="D1094" s="41"/>
    </row>
    <row r="1095" spans="2:4" ht="12.75">
      <c r="B1095" s="50"/>
      <c r="C1095" s="41"/>
      <c r="D1095" s="41"/>
    </row>
    <row r="1096" spans="2:4" ht="12.75">
      <c r="B1096" s="50"/>
      <c r="C1096" s="41"/>
      <c r="D1096" s="41"/>
    </row>
    <row r="1097" spans="2:4" ht="12.75">
      <c r="B1097" s="50"/>
      <c r="C1097" s="41"/>
      <c r="D1097" s="41"/>
    </row>
    <row r="1098" spans="2:4" ht="12.75">
      <c r="B1098" s="50"/>
      <c r="C1098" s="41"/>
      <c r="D1098" s="41"/>
    </row>
    <row r="1099" spans="2:4" ht="12.75">
      <c r="B1099" s="50"/>
      <c r="C1099" s="41"/>
      <c r="D1099" s="41"/>
    </row>
    <row r="1100" spans="2:4" ht="12.75">
      <c r="B1100" s="50"/>
      <c r="C1100" s="41"/>
      <c r="D1100" s="41"/>
    </row>
    <row r="1101" spans="2:4" ht="12.75">
      <c r="B1101" s="50"/>
      <c r="C1101" s="41"/>
      <c r="D1101" s="41"/>
    </row>
    <row r="1102" spans="2:4" ht="12.75">
      <c r="B1102" s="50"/>
      <c r="C1102" s="41"/>
      <c r="D1102" s="41"/>
    </row>
    <row r="1103" spans="2:4" ht="12.75">
      <c r="B1103" s="50"/>
      <c r="C1103" s="41"/>
      <c r="D1103" s="41"/>
    </row>
    <row r="1104" spans="2:4" ht="12.75">
      <c r="B1104" s="50"/>
      <c r="C1104" s="41"/>
      <c r="D1104" s="41"/>
    </row>
    <row r="1105" spans="2:4" ht="12.75">
      <c r="B1105" s="50"/>
      <c r="C1105" s="41"/>
      <c r="D1105" s="41"/>
    </row>
    <row r="1106" spans="2:4" ht="12.75">
      <c r="B1106" s="50"/>
      <c r="C1106" s="41"/>
      <c r="D1106" s="41"/>
    </row>
    <row r="1107" spans="2:4" ht="12.75">
      <c r="B1107" s="50"/>
      <c r="C1107" s="41"/>
      <c r="D1107" s="41"/>
    </row>
    <row r="1108" spans="2:4" ht="12.75">
      <c r="B1108" s="50"/>
      <c r="C1108" s="41"/>
      <c r="D1108" s="41"/>
    </row>
    <row r="1109" spans="2:4" ht="12.75">
      <c r="B1109" s="50"/>
      <c r="C1109" s="41"/>
      <c r="D1109" s="41"/>
    </row>
    <row r="1110" spans="2:4" ht="12.75">
      <c r="B1110" s="50"/>
      <c r="C1110" s="41"/>
      <c r="D1110" s="41"/>
    </row>
    <row r="1111" spans="2:4" ht="12.75">
      <c r="B1111" s="50"/>
      <c r="C1111" s="41"/>
      <c r="D1111" s="41"/>
    </row>
    <row r="1112" spans="2:4" ht="12.75">
      <c r="B1112" s="50"/>
      <c r="C1112" s="41"/>
      <c r="D1112" s="41"/>
    </row>
    <row r="1113" spans="2:4" ht="12.75">
      <c r="B1113" s="50"/>
      <c r="C1113" s="41"/>
      <c r="D1113" s="41"/>
    </row>
    <row r="1114" spans="2:4" ht="12.75">
      <c r="B1114" s="50"/>
      <c r="C1114" s="41"/>
      <c r="D1114" s="41"/>
    </row>
    <row r="1115" spans="2:4" ht="12.75">
      <c r="B1115" s="50"/>
      <c r="C1115" s="41"/>
      <c r="D1115" s="41"/>
    </row>
    <row r="1116" spans="2:4" ht="12.75">
      <c r="B1116" s="50"/>
      <c r="C1116" s="41"/>
      <c r="D1116" s="41"/>
    </row>
    <row r="1117" spans="2:4" ht="12.75">
      <c r="B1117" s="50"/>
      <c r="C1117" s="41"/>
      <c r="D1117" s="41"/>
    </row>
    <row r="1118" spans="2:4" ht="12.75">
      <c r="B1118" s="50"/>
      <c r="C1118" s="41"/>
      <c r="D1118" s="41"/>
    </row>
    <row r="1119" spans="2:4" ht="12.75">
      <c r="B1119" s="50"/>
      <c r="C1119" s="41"/>
      <c r="D1119" s="41"/>
    </row>
    <row r="1120" spans="2:4" ht="12.75">
      <c r="B1120" s="50"/>
      <c r="C1120" s="41"/>
      <c r="D1120" s="41"/>
    </row>
    <row r="1121" spans="2:4" ht="12.75">
      <c r="B1121" s="50"/>
      <c r="C1121" s="41"/>
      <c r="D1121" s="41"/>
    </row>
    <row r="1122" spans="2:4" ht="12.75">
      <c r="B1122" s="50"/>
      <c r="C1122" s="41"/>
      <c r="D1122" s="41"/>
    </row>
    <row r="1123" spans="2:4" ht="12.75">
      <c r="B1123" s="50"/>
      <c r="C1123" s="41"/>
      <c r="D1123" s="41"/>
    </row>
    <row r="1124" spans="2:4" ht="12.75">
      <c r="B1124" s="50"/>
      <c r="C1124" s="41"/>
      <c r="D1124" s="41"/>
    </row>
    <row r="1125" spans="2:4" ht="12.75">
      <c r="B1125" s="50"/>
      <c r="C1125" s="41"/>
      <c r="D1125" s="41"/>
    </row>
    <row r="1126" spans="2:4" ht="12.75">
      <c r="B1126" s="50"/>
      <c r="C1126" s="41"/>
      <c r="D1126" s="41"/>
    </row>
    <row r="1127" spans="2:4" ht="12.75">
      <c r="B1127" s="50"/>
      <c r="C1127" s="41"/>
      <c r="D1127" s="41"/>
    </row>
    <row r="1128" spans="2:4" ht="12.75">
      <c r="B1128" s="50"/>
      <c r="C1128" s="41"/>
      <c r="D1128" s="41"/>
    </row>
    <row r="1129" spans="2:4" ht="12.75">
      <c r="B1129" s="50"/>
      <c r="C1129" s="41"/>
      <c r="D1129" s="41"/>
    </row>
    <row r="1130" spans="2:4" ht="12.75">
      <c r="B1130" s="50"/>
      <c r="C1130" s="41"/>
      <c r="D1130" s="41"/>
    </row>
    <row r="1131" spans="2:4" ht="12.75">
      <c r="B1131" s="50"/>
      <c r="C1131" s="41"/>
      <c r="D1131" s="41"/>
    </row>
    <row r="1132" spans="2:4" ht="12.75">
      <c r="B1132" s="50"/>
      <c r="C1132" s="41"/>
      <c r="D1132" s="41"/>
    </row>
    <row r="1133" spans="2:4" ht="12.75">
      <c r="B1133" s="50"/>
      <c r="C1133" s="41"/>
      <c r="D1133" s="41"/>
    </row>
    <row r="1134" spans="2:4" ht="12.75">
      <c r="B1134" s="50"/>
      <c r="C1134" s="41"/>
      <c r="D1134" s="41"/>
    </row>
    <row r="1135" spans="2:4" ht="12.75">
      <c r="B1135" s="50"/>
      <c r="C1135" s="41"/>
      <c r="D1135" s="41"/>
    </row>
    <row r="1136" spans="2:4" ht="12.75">
      <c r="B1136" s="50"/>
      <c r="C1136" s="41"/>
      <c r="D1136" s="41"/>
    </row>
    <row r="1137" spans="2:4" ht="12.75">
      <c r="B1137" s="50"/>
      <c r="C1137" s="41"/>
      <c r="D1137" s="41"/>
    </row>
    <row r="1138" spans="2:4" ht="12.75">
      <c r="B1138" s="50"/>
      <c r="C1138" s="41"/>
      <c r="D1138" s="41"/>
    </row>
    <row r="1139" spans="2:4" ht="12.75">
      <c r="B1139" s="50"/>
      <c r="C1139" s="41"/>
      <c r="D1139" s="41"/>
    </row>
    <row r="1140" spans="2:4" ht="12.75">
      <c r="B1140" s="50"/>
      <c r="C1140" s="41"/>
      <c r="D1140" s="41"/>
    </row>
    <row r="1141" spans="2:4" ht="12.75">
      <c r="B1141" s="50"/>
      <c r="C1141" s="41"/>
      <c r="D1141" s="41"/>
    </row>
    <row r="1142" spans="2:4" ht="12.75">
      <c r="B1142" s="50"/>
      <c r="C1142" s="41"/>
      <c r="D1142" s="41"/>
    </row>
    <row r="1143" spans="2:4" ht="12.75">
      <c r="B1143" s="50"/>
      <c r="C1143" s="41"/>
      <c r="D1143" s="41"/>
    </row>
    <row r="1144" spans="2:4" ht="12.75">
      <c r="B1144" s="50"/>
      <c r="C1144" s="41"/>
      <c r="D1144" s="41"/>
    </row>
    <row r="1145" spans="2:4" ht="12.75">
      <c r="B1145" s="50"/>
      <c r="C1145" s="41"/>
      <c r="D1145" s="41"/>
    </row>
    <row r="1146" spans="2:4" ht="12.75">
      <c r="B1146" s="50"/>
      <c r="C1146" s="41"/>
      <c r="D1146" s="41"/>
    </row>
    <row r="1147" spans="2:4" ht="12.75">
      <c r="B1147" s="50"/>
      <c r="C1147" s="41"/>
      <c r="D1147" s="41"/>
    </row>
    <row r="1148" spans="2:4" ht="12.75">
      <c r="B1148" s="50"/>
      <c r="C1148" s="41"/>
      <c r="D1148" s="41"/>
    </row>
    <row r="1149" spans="2:4" ht="12.75">
      <c r="B1149" s="50"/>
      <c r="C1149" s="41"/>
      <c r="D1149" s="41"/>
    </row>
    <row r="1150" spans="2:4" ht="12.75">
      <c r="B1150" s="50"/>
      <c r="C1150" s="41"/>
      <c r="D1150" s="41"/>
    </row>
    <row r="1151" spans="2:4" ht="12.75">
      <c r="B1151" s="50"/>
      <c r="C1151" s="41"/>
      <c r="D1151" s="41"/>
    </row>
    <row r="1152" spans="2:4" ht="12.75">
      <c r="B1152" s="50"/>
      <c r="C1152" s="41"/>
      <c r="D1152" s="41"/>
    </row>
    <row r="1153" spans="2:4" ht="12.75">
      <c r="B1153" s="50"/>
      <c r="C1153" s="41"/>
      <c r="D1153" s="41"/>
    </row>
    <row r="1154" spans="2:4" ht="12.75">
      <c r="B1154" s="50"/>
      <c r="C1154" s="41"/>
      <c r="D1154" s="41"/>
    </row>
    <row r="1155" spans="2:4" ht="12.75">
      <c r="B1155" s="50"/>
      <c r="C1155" s="41"/>
      <c r="D1155" s="41"/>
    </row>
    <row r="1156" spans="2:4" ht="12.75">
      <c r="B1156" s="50"/>
      <c r="C1156" s="41"/>
      <c r="D1156" s="41"/>
    </row>
    <row r="1157" spans="2:4" ht="12.75">
      <c r="B1157" s="50"/>
      <c r="C1157" s="41"/>
      <c r="D1157" s="41"/>
    </row>
    <row r="1158" spans="2:4" ht="12.75">
      <c r="B1158" s="50"/>
      <c r="C1158" s="41"/>
      <c r="D1158" s="41"/>
    </row>
    <row r="1159" spans="2:4" ht="12.75">
      <c r="B1159" s="50"/>
      <c r="C1159" s="41"/>
      <c r="D1159" s="41"/>
    </row>
    <row r="1160" spans="2:4" ht="12.75">
      <c r="B1160" s="50"/>
      <c r="C1160" s="41"/>
      <c r="D1160" s="41"/>
    </row>
    <row r="1161" spans="2:4" ht="12.75">
      <c r="B1161" s="50"/>
      <c r="C1161" s="41"/>
      <c r="D1161" s="41"/>
    </row>
    <row r="1162" spans="2:4" ht="12.75">
      <c r="B1162" s="50"/>
      <c r="C1162" s="41"/>
      <c r="D1162" s="41"/>
    </row>
    <row r="1163" spans="2:4" ht="12.75">
      <c r="B1163" s="50"/>
      <c r="C1163" s="41"/>
      <c r="D1163" s="41"/>
    </row>
    <row r="1164" spans="2:4" ht="12.75">
      <c r="B1164" s="50"/>
      <c r="C1164" s="41"/>
      <c r="D1164" s="41"/>
    </row>
    <row r="1165" spans="2:4" ht="12.75">
      <c r="B1165" s="50"/>
      <c r="C1165" s="41"/>
      <c r="D1165" s="41"/>
    </row>
    <row r="1166" spans="2:4" ht="12.75">
      <c r="B1166" s="50"/>
      <c r="C1166" s="41"/>
      <c r="D1166" s="41"/>
    </row>
    <row r="1167" spans="2:4" ht="12.75">
      <c r="B1167" s="50"/>
      <c r="C1167" s="41"/>
      <c r="D1167" s="41"/>
    </row>
    <row r="1168" spans="2:4" ht="12.75">
      <c r="B1168" s="50"/>
      <c r="C1168" s="41"/>
      <c r="D1168" s="41"/>
    </row>
    <row r="1169" spans="2:4" ht="12.75">
      <c r="B1169" s="50"/>
      <c r="C1169" s="41"/>
      <c r="D1169" s="41"/>
    </row>
    <row r="1170" spans="2:4" ht="12.75">
      <c r="B1170" s="50"/>
      <c r="C1170" s="41"/>
      <c r="D1170" s="41"/>
    </row>
    <row r="1171" spans="2:4" ht="12.75">
      <c r="B1171" s="50"/>
      <c r="C1171" s="41"/>
      <c r="D1171" s="41"/>
    </row>
    <row r="1172" spans="2:4" ht="12.75">
      <c r="B1172" s="50"/>
      <c r="C1172" s="41"/>
      <c r="D1172" s="41"/>
    </row>
    <row r="1173" spans="2:4" ht="12.75">
      <c r="B1173" s="50"/>
      <c r="C1173" s="41"/>
      <c r="D1173" s="41"/>
    </row>
    <row r="1174" spans="2:4" ht="12.75">
      <c r="B1174" s="50"/>
      <c r="C1174" s="41"/>
      <c r="D1174" s="41"/>
    </row>
    <row r="1175" spans="2:4" ht="12.75">
      <c r="B1175" s="50"/>
      <c r="C1175" s="41"/>
      <c r="D1175" s="41"/>
    </row>
    <row r="1176" spans="2:4" ht="12.75">
      <c r="B1176" s="50"/>
      <c r="C1176" s="41"/>
      <c r="D1176" s="41"/>
    </row>
    <row r="1177" spans="2:4" ht="12.75">
      <c r="B1177" s="50"/>
      <c r="C1177" s="41"/>
      <c r="D1177" s="41"/>
    </row>
    <row r="1178" spans="2:4" ht="12.75">
      <c r="B1178" s="50"/>
      <c r="C1178" s="41"/>
      <c r="D1178" s="41"/>
    </row>
    <row r="1179" spans="2:4" ht="12.75">
      <c r="B1179" s="50"/>
      <c r="C1179" s="41"/>
      <c r="D1179" s="41"/>
    </row>
    <row r="1180" spans="2:4" ht="12.75">
      <c r="B1180" s="50"/>
      <c r="C1180" s="41"/>
      <c r="D1180" s="41"/>
    </row>
    <row r="1181" spans="2:4" ht="12.75">
      <c r="B1181" s="50"/>
      <c r="C1181" s="41"/>
      <c r="D1181" s="41"/>
    </row>
    <row r="1182" spans="2:4" ht="12.75">
      <c r="B1182" s="50"/>
      <c r="C1182" s="41"/>
      <c r="D1182" s="41"/>
    </row>
    <row r="1183" spans="2:4" ht="12.75">
      <c r="B1183" s="50"/>
      <c r="C1183" s="41"/>
      <c r="D1183" s="41"/>
    </row>
    <row r="1184" spans="2:4" ht="12.75">
      <c r="B1184" s="50"/>
      <c r="C1184" s="41"/>
      <c r="D1184" s="41"/>
    </row>
    <row r="1185" spans="2:4" ht="12.75">
      <c r="B1185" s="50"/>
      <c r="C1185" s="41"/>
      <c r="D1185" s="41"/>
    </row>
    <row r="1186" spans="2:4" ht="12.75">
      <c r="B1186" s="50"/>
      <c r="C1186" s="41"/>
      <c r="D1186" s="41"/>
    </row>
    <row r="1187" spans="2:4" ht="12.75">
      <c r="B1187" s="50"/>
      <c r="C1187" s="41"/>
      <c r="D1187" s="41"/>
    </row>
    <row r="1188" spans="2:4" ht="12.75">
      <c r="B1188" s="50"/>
      <c r="C1188" s="41"/>
      <c r="D1188" s="41"/>
    </row>
    <row r="1189" spans="2:4" ht="12.75">
      <c r="B1189" s="50"/>
      <c r="C1189" s="41"/>
      <c r="D1189" s="41"/>
    </row>
    <row r="1190" spans="2:4" ht="12.75">
      <c r="B1190" s="50"/>
      <c r="C1190" s="41"/>
      <c r="D1190" s="41"/>
    </row>
    <row r="1191" spans="2:4" ht="12.75">
      <c r="B1191" s="50"/>
      <c r="C1191" s="41"/>
      <c r="D1191" s="41"/>
    </row>
    <row r="1192" spans="2:4" ht="12.75">
      <c r="B1192" s="50"/>
      <c r="C1192" s="41"/>
      <c r="D1192" s="41"/>
    </row>
    <row r="1193" spans="2:4" ht="12.75">
      <c r="B1193" s="50"/>
      <c r="C1193" s="41"/>
      <c r="D1193" s="41"/>
    </row>
    <row r="1194" spans="2:4" ht="12.75">
      <c r="B1194" s="50"/>
      <c r="C1194" s="41"/>
      <c r="D1194" s="41"/>
    </row>
    <row r="1195" spans="2:4" ht="12.75">
      <c r="B1195" s="50"/>
      <c r="C1195" s="41"/>
      <c r="D1195" s="41"/>
    </row>
    <row r="1196" spans="2:4" ht="12.75">
      <c r="B1196" s="50"/>
      <c r="C1196" s="41"/>
      <c r="D1196" s="41"/>
    </row>
    <row r="1197" spans="2:4" ht="12.75">
      <c r="B1197" s="50"/>
      <c r="C1197" s="41"/>
      <c r="D1197" s="41"/>
    </row>
    <row r="1198" spans="2:4" ht="12.75">
      <c r="B1198" s="50"/>
      <c r="C1198" s="41"/>
      <c r="D1198" s="41"/>
    </row>
    <row r="1199" spans="2:4" ht="12.75">
      <c r="B1199" s="50"/>
      <c r="C1199" s="41"/>
      <c r="D1199" s="41"/>
    </row>
    <row r="1200" spans="2:4" ht="12.75">
      <c r="B1200" s="50"/>
      <c r="C1200" s="41"/>
      <c r="D1200" s="41"/>
    </row>
    <row r="1201" spans="2:4" ht="12.75">
      <c r="B1201" s="50"/>
      <c r="C1201" s="41"/>
      <c r="D1201" s="41"/>
    </row>
    <row r="1202" spans="2:4" ht="12.75">
      <c r="B1202" s="50"/>
      <c r="C1202" s="41"/>
      <c r="D1202" s="41"/>
    </row>
    <row r="1203" spans="2:4" ht="12.75">
      <c r="B1203" s="50"/>
      <c r="C1203" s="41"/>
      <c r="D1203" s="41"/>
    </row>
    <row r="1204" spans="2:4" ht="12.75">
      <c r="B1204" s="50"/>
      <c r="C1204" s="41"/>
      <c r="D1204" s="41"/>
    </row>
    <row r="1205" spans="2:4" ht="12.75">
      <c r="B1205" s="50"/>
      <c r="C1205" s="41"/>
      <c r="D1205" s="41"/>
    </row>
    <row r="1206" spans="2:4" ht="12.75">
      <c r="B1206" s="50"/>
      <c r="C1206" s="41"/>
      <c r="D1206" s="41"/>
    </row>
    <row r="1207" spans="2:4" ht="12.75">
      <c r="B1207" s="50"/>
      <c r="C1207" s="41"/>
      <c r="D1207" s="41"/>
    </row>
    <row r="1208" spans="2:4" ht="12.75">
      <c r="B1208" s="50"/>
      <c r="C1208" s="41"/>
      <c r="D1208" s="41"/>
    </row>
    <row r="1209" spans="2:4" ht="12.75">
      <c r="B1209" s="50"/>
      <c r="C1209" s="41"/>
      <c r="D1209" s="41"/>
    </row>
    <row r="1210" spans="2:4" ht="12.75">
      <c r="B1210" s="50"/>
      <c r="C1210" s="41"/>
      <c r="D1210" s="41"/>
    </row>
    <row r="1211" spans="2:4" ht="12.75">
      <c r="B1211" s="50"/>
      <c r="C1211" s="41"/>
      <c r="D1211" s="41"/>
    </row>
    <row r="1212" spans="2:4" ht="12.75">
      <c r="B1212" s="50"/>
      <c r="C1212" s="41"/>
      <c r="D1212" s="41"/>
    </row>
    <row r="1213" spans="2:4" ht="12.75">
      <c r="B1213" s="50"/>
      <c r="C1213" s="41"/>
      <c r="D1213" s="41"/>
    </row>
    <row r="1214" spans="2:4" ht="12.75">
      <c r="B1214" s="50"/>
      <c r="C1214" s="41"/>
      <c r="D1214" s="41"/>
    </row>
    <row r="1215" spans="2:4" ht="12.75">
      <c r="B1215" s="50"/>
      <c r="C1215" s="41"/>
      <c r="D1215" s="41"/>
    </row>
    <row r="1216" spans="2:4" ht="12.75">
      <c r="B1216" s="50"/>
      <c r="C1216" s="41"/>
      <c r="D1216" s="41"/>
    </row>
    <row r="1217" spans="2:4" ht="12.75">
      <c r="B1217" s="50"/>
      <c r="C1217" s="41"/>
      <c r="D1217" s="41"/>
    </row>
    <row r="1218" spans="2:4" ht="12.75">
      <c r="B1218" s="50"/>
      <c r="C1218" s="41"/>
      <c r="D1218" s="41"/>
    </row>
    <row r="1219" spans="2:4" ht="12.75">
      <c r="B1219" s="50"/>
      <c r="C1219" s="41"/>
      <c r="D1219" s="41"/>
    </row>
    <row r="1220" spans="2:4" ht="12.75">
      <c r="B1220" s="50"/>
      <c r="C1220" s="41"/>
      <c r="D1220" s="41"/>
    </row>
    <row r="1221" spans="2:4" ht="12.75">
      <c r="B1221" s="50"/>
      <c r="C1221" s="41"/>
      <c r="D1221" s="41"/>
    </row>
    <row r="1222" spans="2:4" ht="12.75">
      <c r="B1222" s="50"/>
      <c r="C1222" s="41"/>
      <c r="D1222" s="41"/>
    </row>
    <row r="1223" spans="2:4" ht="12.75">
      <c r="B1223" s="50"/>
      <c r="C1223" s="41"/>
      <c r="D1223" s="41"/>
    </row>
    <row r="1224" spans="2:4" ht="12.75">
      <c r="B1224" s="50"/>
      <c r="C1224" s="41"/>
      <c r="D1224" s="41"/>
    </row>
    <row r="1225" spans="2:4" ht="12.75">
      <c r="B1225" s="50"/>
      <c r="C1225" s="41"/>
      <c r="D1225" s="41"/>
    </row>
    <row r="1226" spans="2:4" ht="12.75">
      <c r="B1226" s="50"/>
      <c r="C1226" s="41"/>
      <c r="D1226" s="41"/>
    </row>
    <row r="1227" spans="2:4" ht="12.75">
      <c r="B1227" s="50"/>
      <c r="C1227" s="41"/>
      <c r="D1227" s="41"/>
    </row>
    <row r="1228" spans="2:4" ht="12.75">
      <c r="B1228" s="50"/>
      <c r="C1228" s="41"/>
      <c r="D1228" s="41"/>
    </row>
    <row r="1229" spans="2:4" ht="12.75">
      <c r="B1229" s="50"/>
      <c r="C1229" s="41"/>
      <c r="D1229" s="41"/>
    </row>
    <row r="1230" spans="2:4" ht="12.75">
      <c r="B1230" s="50"/>
      <c r="C1230" s="41"/>
      <c r="D1230" s="41"/>
    </row>
    <row r="1231" spans="2:4" ht="12.75">
      <c r="B1231" s="50"/>
      <c r="C1231" s="41"/>
      <c r="D1231" s="41"/>
    </row>
    <row r="1232" spans="2:4" ht="12.75">
      <c r="B1232" s="50"/>
      <c r="C1232" s="41"/>
      <c r="D1232" s="41"/>
    </row>
    <row r="1233" spans="2:4" ht="12.75">
      <c r="B1233" s="50"/>
      <c r="C1233" s="41"/>
      <c r="D1233" s="41"/>
    </row>
    <row r="1234" spans="2:4" ht="12.75">
      <c r="B1234" s="50"/>
      <c r="C1234" s="41"/>
      <c r="D1234" s="41"/>
    </row>
    <row r="1235" spans="2:4" ht="12.75">
      <c r="B1235" s="50"/>
      <c r="C1235" s="41"/>
      <c r="D1235" s="41"/>
    </row>
    <row r="1236" spans="2:4" ht="12.75">
      <c r="B1236" s="50"/>
      <c r="C1236" s="41"/>
      <c r="D1236" s="41"/>
    </row>
    <row r="1237" spans="2:4" ht="12.75">
      <c r="B1237" s="50"/>
      <c r="C1237" s="41"/>
      <c r="D1237" s="41"/>
    </row>
    <row r="1238" spans="2:4" ht="12.75">
      <c r="B1238" s="50"/>
      <c r="C1238" s="41"/>
      <c r="D1238" s="41"/>
    </row>
    <row r="1239" spans="2:4" ht="12.75">
      <c r="B1239" s="50"/>
      <c r="C1239" s="41"/>
      <c r="D1239" s="41"/>
    </row>
    <row r="1240" spans="2:4" ht="12.75">
      <c r="B1240" s="50"/>
      <c r="C1240" s="41"/>
      <c r="D1240" s="41"/>
    </row>
    <row r="1241" spans="2:4" ht="12.75">
      <c r="B1241" s="50"/>
      <c r="C1241" s="41"/>
      <c r="D1241" s="41"/>
    </row>
    <row r="1242" spans="2:4" ht="12.75">
      <c r="B1242" s="50"/>
      <c r="C1242" s="41"/>
      <c r="D1242" s="41"/>
    </row>
    <row r="1243" spans="2:4" ht="12.75">
      <c r="B1243" s="50"/>
      <c r="C1243" s="41"/>
      <c r="D1243" s="41"/>
    </row>
    <row r="1244" spans="2:4" ht="12.75">
      <c r="B1244" s="50"/>
      <c r="C1244" s="41"/>
      <c r="D1244" s="41"/>
    </row>
    <row r="1245" spans="2:4" ht="12.75">
      <c r="B1245" s="50"/>
      <c r="C1245" s="41"/>
      <c r="D1245" s="41"/>
    </row>
    <row r="1246" spans="2:4" ht="12.75">
      <c r="B1246" s="50"/>
      <c r="C1246" s="41"/>
      <c r="D1246" s="41"/>
    </row>
    <row r="1247" spans="2:4" ht="12.75">
      <c r="B1247" s="50"/>
      <c r="C1247" s="41"/>
      <c r="D1247" s="41"/>
    </row>
    <row r="1248" spans="2:4" ht="12.75">
      <c r="B1248" s="50"/>
      <c r="C1248" s="41"/>
      <c r="D1248" s="41"/>
    </row>
    <row r="1249" spans="2:4" ht="12.75">
      <c r="B1249" s="50"/>
      <c r="C1249" s="41"/>
      <c r="D1249" s="41"/>
    </row>
    <row r="1250" spans="2:4" ht="12.75">
      <c r="B1250" s="50"/>
      <c r="C1250" s="41"/>
      <c r="D1250" s="41"/>
    </row>
    <row r="1251" spans="2:4" ht="12.75">
      <c r="B1251" s="50"/>
      <c r="C1251" s="41"/>
      <c r="D1251" s="41"/>
    </row>
    <row r="1252" spans="2:4" ht="12.75">
      <c r="B1252" s="50"/>
      <c r="C1252" s="41"/>
      <c r="D1252" s="41"/>
    </row>
    <row r="1253" spans="2:4" ht="12.75">
      <c r="B1253" s="50"/>
      <c r="C1253" s="41"/>
      <c r="D1253" s="41"/>
    </row>
    <row r="1254" spans="2:4" ht="12.75">
      <c r="B1254" s="50"/>
      <c r="C1254" s="41"/>
      <c r="D1254" s="41"/>
    </row>
    <row r="1255" spans="2:4" ht="12.75">
      <c r="B1255" s="50"/>
      <c r="C1255" s="41"/>
      <c r="D1255" s="41"/>
    </row>
    <row r="1256" spans="2:4" ht="12.75">
      <c r="B1256" s="50"/>
      <c r="C1256" s="41"/>
      <c r="D1256" s="41"/>
    </row>
    <row r="1257" spans="2:4" ht="12.75">
      <c r="B1257" s="50"/>
      <c r="C1257" s="41"/>
      <c r="D1257" s="41"/>
    </row>
    <row r="1258" spans="2:4" ht="12.75">
      <c r="B1258" s="50"/>
      <c r="C1258" s="41"/>
      <c r="D1258" s="41"/>
    </row>
    <row r="1259" spans="2:4" ht="12.75">
      <c r="B1259" s="50"/>
      <c r="C1259" s="41"/>
      <c r="D1259" s="41"/>
    </row>
    <row r="1260" spans="2:4" ht="12.75">
      <c r="B1260" s="50"/>
      <c r="C1260" s="41"/>
      <c r="D1260" s="41"/>
    </row>
    <row r="1261" spans="2:4" ht="12.75">
      <c r="B1261" s="50"/>
      <c r="C1261" s="41"/>
      <c r="D1261" s="41"/>
    </row>
    <row r="1262" spans="2:4" ht="12.75">
      <c r="B1262" s="50"/>
      <c r="C1262" s="41"/>
      <c r="D1262" s="41"/>
    </row>
    <row r="1263" spans="2:4" ht="12.75">
      <c r="B1263" s="50"/>
      <c r="C1263" s="41"/>
      <c r="D1263" s="41"/>
    </row>
    <row r="1264" spans="2:4" ht="12.75">
      <c r="B1264" s="50"/>
      <c r="C1264" s="41"/>
      <c r="D1264" s="41"/>
    </row>
    <row r="1265" spans="2:4" ht="12.75">
      <c r="B1265" s="50"/>
      <c r="C1265" s="41"/>
      <c r="D1265" s="41"/>
    </row>
    <row r="1266" spans="2:4" ht="12.75">
      <c r="B1266" s="50"/>
      <c r="C1266" s="41"/>
      <c r="D1266" s="41"/>
    </row>
    <row r="1267" spans="2:4" ht="12.75">
      <c r="B1267" s="50"/>
      <c r="C1267" s="41"/>
      <c r="D1267" s="41"/>
    </row>
    <row r="1268" spans="2:4" ht="12.75">
      <c r="B1268" s="50"/>
      <c r="C1268" s="41"/>
      <c r="D1268" s="41"/>
    </row>
    <row r="1269" spans="2:4" ht="12.75">
      <c r="B1269" s="50"/>
      <c r="C1269" s="41"/>
      <c r="D1269" s="41"/>
    </row>
    <row r="1270" spans="2:4" ht="12.75">
      <c r="B1270" s="50"/>
      <c r="C1270" s="41"/>
      <c r="D1270" s="41"/>
    </row>
    <row r="1271" spans="2:4" ht="12.75">
      <c r="B1271" s="50"/>
      <c r="C1271" s="41"/>
      <c r="D1271" s="41"/>
    </row>
    <row r="1272" spans="2:4" ht="12.75">
      <c r="B1272" s="50"/>
      <c r="C1272" s="41"/>
      <c r="D1272" s="41"/>
    </row>
    <row r="1273" spans="2:4" ht="12.75">
      <c r="B1273" s="50"/>
      <c r="C1273" s="41"/>
      <c r="D1273" s="41"/>
    </row>
    <row r="1274" spans="2:4" ht="12.75">
      <c r="B1274" s="50"/>
      <c r="C1274" s="41"/>
      <c r="D1274" s="41"/>
    </row>
    <row r="1275" spans="2:4" ht="12.75">
      <c r="B1275" s="50"/>
      <c r="C1275" s="41"/>
      <c r="D1275" s="41"/>
    </row>
    <row r="1276" spans="2:4" ht="12.75">
      <c r="B1276" s="50"/>
      <c r="C1276" s="41"/>
      <c r="D1276" s="41"/>
    </row>
    <row r="1277" spans="2:4" ht="12.75">
      <c r="B1277" s="50"/>
      <c r="C1277" s="41"/>
      <c r="D1277" s="41"/>
    </row>
    <row r="1278" spans="2:4" ht="12.75">
      <c r="B1278" s="50"/>
      <c r="C1278" s="41"/>
      <c r="D1278" s="41"/>
    </row>
    <row r="1279" spans="2:4" ht="12.75">
      <c r="B1279" s="50"/>
      <c r="C1279" s="41"/>
      <c r="D1279" s="41"/>
    </row>
    <row r="1280" spans="2:4" ht="12.75">
      <c r="B1280" s="50"/>
      <c r="C1280" s="41"/>
      <c r="D1280" s="41"/>
    </row>
    <row r="1281" spans="2:4" ht="12.75">
      <c r="B1281" s="50"/>
      <c r="C1281" s="41"/>
      <c r="D1281" s="41"/>
    </row>
    <row r="1282" spans="2:4" ht="12.75">
      <c r="B1282" s="50"/>
      <c r="C1282" s="41"/>
      <c r="D1282" s="41"/>
    </row>
    <row r="1283" spans="2:4" ht="12.75">
      <c r="B1283" s="50"/>
      <c r="C1283" s="41"/>
      <c r="D1283" s="41"/>
    </row>
    <row r="1284" spans="2:4" ht="12.75">
      <c r="B1284" s="50"/>
      <c r="C1284" s="41"/>
      <c r="D1284" s="41"/>
    </row>
    <row r="1285" spans="2:4" ht="12.75">
      <c r="B1285" s="50"/>
      <c r="C1285" s="41"/>
      <c r="D1285" s="41"/>
    </row>
    <row r="1286" spans="2:4" ht="12.75">
      <c r="B1286" s="50"/>
      <c r="C1286" s="41"/>
      <c r="D1286" s="41"/>
    </row>
    <row r="1287" spans="2:4" ht="12.75">
      <c r="B1287" s="50"/>
      <c r="C1287" s="41"/>
      <c r="D1287" s="41"/>
    </row>
    <row r="1288" spans="2:4" ht="12.75">
      <c r="B1288" s="50"/>
      <c r="C1288" s="41"/>
      <c r="D1288" s="41"/>
    </row>
    <row r="1289" spans="2:4" ht="12.75">
      <c r="B1289" s="50"/>
      <c r="C1289" s="41"/>
      <c r="D1289" s="41"/>
    </row>
    <row r="1290" spans="2:4" ht="12.75">
      <c r="B1290" s="50"/>
      <c r="C1290" s="41"/>
      <c r="D1290" s="41"/>
    </row>
    <row r="1291" spans="2:4" ht="12.75">
      <c r="B1291" s="50"/>
      <c r="C1291" s="41"/>
      <c r="D1291" s="41"/>
    </row>
    <row r="1292" spans="2:4" ht="12.75">
      <c r="B1292" s="50"/>
      <c r="C1292" s="41"/>
      <c r="D1292" s="41"/>
    </row>
    <row r="1293" spans="2:4" ht="12.75">
      <c r="B1293" s="50"/>
      <c r="C1293" s="41"/>
      <c r="D1293" s="41"/>
    </row>
    <row r="1294" spans="2:4" ht="12.75">
      <c r="B1294" s="50"/>
      <c r="C1294" s="41"/>
      <c r="D1294" s="41"/>
    </row>
    <row r="1295" spans="2:4" ht="12.75">
      <c r="B1295" s="50"/>
      <c r="C1295" s="41"/>
      <c r="D1295" s="41"/>
    </row>
    <row r="1296" spans="2:4" ht="12.75">
      <c r="B1296" s="50"/>
      <c r="C1296" s="41"/>
      <c r="D1296" s="41"/>
    </row>
    <row r="1297" spans="2:4" ht="12.75">
      <c r="B1297" s="50"/>
      <c r="C1297" s="41"/>
      <c r="D1297" s="41"/>
    </row>
    <row r="1298" spans="2:4" ht="12.75">
      <c r="B1298" s="50"/>
      <c r="C1298" s="41"/>
      <c r="D1298" s="41"/>
    </row>
    <row r="1299" spans="2:4" ht="12.75">
      <c r="B1299" s="50"/>
      <c r="C1299" s="41"/>
      <c r="D1299" s="41"/>
    </row>
    <row r="1300" spans="2:4" ht="12.75">
      <c r="B1300" s="50"/>
      <c r="C1300" s="41"/>
      <c r="D1300" s="41"/>
    </row>
    <row r="1301" spans="2:4" ht="12.75">
      <c r="B1301" s="50"/>
      <c r="C1301" s="41"/>
      <c r="D1301" s="41"/>
    </row>
    <row r="1302" spans="2:4" ht="12.75">
      <c r="B1302" s="50"/>
      <c r="C1302" s="41"/>
      <c r="D1302" s="41"/>
    </row>
    <row r="1303" spans="2:4" ht="12.75">
      <c r="B1303" s="50"/>
      <c r="C1303" s="41"/>
      <c r="D1303" s="41"/>
    </row>
    <row r="1304" spans="2:4" ht="12.75">
      <c r="B1304" s="50"/>
      <c r="C1304" s="41"/>
      <c r="D1304" s="41"/>
    </row>
    <row r="1305" spans="2:4" ht="12.75">
      <c r="B1305" s="50"/>
      <c r="C1305" s="41"/>
      <c r="D1305" s="41"/>
    </row>
    <row r="1306" spans="2:4" ht="12.75">
      <c r="B1306" s="50"/>
      <c r="C1306" s="41"/>
      <c r="D1306" s="41"/>
    </row>
    <row r="1307" spans="2:4" ht="12.75">
      <c r="B1307" s="50"/>
      <c r="C1307" s="41"/>
      <c r="D1307" s="41"/>
    </row>
    <row r="1308" spans="2:4" ht="12.75">
      <c r="B1308" s="50"/>
      <c r="C1308" s="41"/>
      <c r="D1308" s="41"/>
    </row>
    <row r="1309" spans="2:4" ht="12.75">
      <c r="B1309" s="50"/>
      <c r="C1309" s="41"/>
      <c r="D1309" s="41"/>
    </row>
    <row r="1310" spans="2:4" ht="12.75">
      <c r="B1310" s="50"/>
      <c r="C1310" s="41"/>
      <c r="D1310" s="41"/>
    </row>
    <row r="1311" spans="2:4" ht="12.75">
      <c r="B1311" s="50"/>
      <c r="C1311" s="41"/>
      <c r="D1311" s="41"/>
    </row>
    <row r="1312" spans="2:4" ht="12.75">
      <c r="B1312" s="50"/>
      <c r="C1312" s="41"/>
      <c r="D1312" s="41"/>
    </row>
    <row r="1313" spans="2:4" ht="12.75">
      <c r="B1313" s="50"/>
      <c r="C1313" s="41"/>
      <c r="D1313" s="41"/>
    </row>
    <row r="1314" spans="2:4" ht="12.75">
      <c r="B1314" s="50"/>
      <c r="C1314" s="41"/>
      <c r="D1314" s="41"/>
    </row>
    <row r="1315" spans="2:4" ht="12.75">
      <c r="B1315" s="50"/>
      <c r="C1315" s="41"/>
      <c r="D1315" s="41"/>
    </row>
    <row r="1316" spans="2:4" ht="12.75">
      <c r="B1316" s="50"/>
      <c r="C1316" s="41"/>
      <c r="D1316" s="41"/>
    </row>
    <row r="1317" spans="2:4" ht="12.75">
      <c r="B1317" s="50"/>
      <c r="C1317" s="41"/>
      <c r="D1317" s="41"/>
    </row>
    <row r="1318" spans="2:4" ht="12.75">
      <c r="B1318" s="50"/>
      <c r="C1318" s="41"/>
      <c r="D1318" s="41"/>
    </row>
    <row r="1319" spans="2:4" ht="12.75">
      <c r="B1319" s="50"/>
      <c r="C1319" s="41"/>
      <c r="D1319" s="41"/>
    </row>
    <row r="1320" spans="2:4" ht="12.75">
      <c r="B1320" s="50"/>
      <c r="C1320" s="41"/>
      <c r="D1320" s="41"/>
    </row>
    <row r="1321" spans="2:4" ht="12.75">
      <c r="B1321" s="50"/>
      <c r="C1321" s="41"/>
      <c r="D1321" s="41"/>
    </row>
    <row r="1322" spans="2:4" ht="12.75">
      <c r="B1322" s="50"/>
      <c r="C1322" s="41"/>
      <c r="D1322" s="41"/>
    </row>
    <row r="1323" spans="2:4" ht="12.75">
      <c r="B1323" s="50"/>
      <c r="C1323" s="41"/>
      <c r="D1323" s="41"/>
    </row>
    <row r="1324" spans="2:4" ht="12.75">
      <c r="B1324" s="50"/>
      <c r="C1324" s="41"/>
      <c r="D1324" s="41"/>
    </row>
    <row r="1325" spans="2:4" ht="12.75">
      <c r="B1325" s="50"/>
      <c r="C1325" s="41"/>
      <c r="D1325" s="41"/>
    </row>
    <row r="1326" spans="2:4" ht="12.75">
      <c r="B1326" s="50"/>
      <c r="C1326" s="41"/>
      <c r="D1326" s="41"/>
    </row>
    <row r="1327" spans="2:4" ht="12.75">
      <c r="B1327" s="50"/>
      <c r="C1327" s="41"/>
      <c r="D1327" s="41"/>
    </row>
    <row r="1328" spans="2:4" ht="12.75">
      <c r="B1328" s="50"/>
      <c r="C1328" s="41"/>
      <c r="D1328" s="41"/>
    </row>
    <row r="1329" spans="2:4" ht="12.75">
      <c r="B1329" s="50"/>
      <c r="C1329" s="41"/>
      <c r="D1329" s="41"/>
    </row>
    <row r="1330" spans="2:4" ht="12.75">
      <c r="B1330" s="50"/>
      <c r="C1330" s="41"/>
      <c r="D1330" s="41"/>
    </row>
    <row r="1331" spans="2:4" ht="12.75">
      <c r="B1331" s="50"/>
      <c r="C1331" s="41"/>
      <c r="D1331" s="41"/>
    </row>
    <row r="1332" spans="2:4" ht="12.75">
      <c r="B1332" s="50"/>
      <c r="C1332" s="41"/>
      <c r="D1332" s="41"/>
    </row>
    <row r="1333" spans="2:4" ht="12.75">
      <c r="B1333" s="50"/>
      <c r="C1333" s="41"/>
      <c r="D1333" s="41"/>
    </row>
    <row r="1334" spans="2:4" ht="12.75">
      <c r="B1334" s="50"/>
      <c r="C1334" s="41"/>
      <c r="D1334" s="41"/>
    </row>
    <row r="1335" spans="2:4" ht="12.75">
      <c r="B1335" s="50"/>
      <c r="C1335" s="41"/>
      <c r="D1335" s="41"/>
    </row>
    <row r="1336" spans="2:4" ht="12.75">
      <c r="B1336" s="50"/>
      <c r="C1336" s="41"/>
      <c r="D1336" s="41"/>
    </row>
    <row r="1337" spans="2:4" ht="12.75">
      <c r="B1337" s="50"/>
      <c r="C1337" s="41"/>
      <c r="D1337" s="41"/>
    </row>
    <row r="1338" spans="2:4" ht="12.75">
      <c r="B1338" s="50"/>
      <c r="C1338" s="41"/>
      <c r="D1338" s="41"/>
    </row>
    <row r="1339" spans="2:4" ht="12.75">
      <c r="B1339" s="50"/>
      <c r="C1339" s="41"/>
      <c r="D1339" s="41"/>
    </row>
    <row r="1340" spans="2:4" ht="12.75">
      <c r="B1340" s="50"/>
      <c r="C1340" s="41"/>
      <c r="D1340" s="41"/>
    </row>
    <row r="1341" spans="2:4" ht="12.75">
      <c r="B1341" s="50"/>
      <c r="C1341" s="41"/>
      <c r="D1341" s="41"/>
    </row>
    <row r="1342" spans="2:4" ht="12.75">
      <c r="B1342" s="50"/>
      <c r="C1342" s="41"/>
      <c r="D1342" s="41"/>
    </row>
    <row r="1343" spans="2:4" ht="12.75">
      <c r="B1343" s="50"/>
      <c r="C1343" s="41"/>
      <c r="D1343" s="41"/>
    </row>
    <row r="1344" spans="2:4" ht="12.75">
      <c r="B1344" s="50"/>
      <c r="C1344" s="41"/>
      <c r="D1344" s="41"/>
    </row>
    <row r="1345" spans="2:4" ht="12.75">
      <c r="B1345" s="50"/>
      <c r="C1345" s="41"/>
      <c r="D1345" s="41"/>
    </row>
    <row r="1346" spans="2:4" ht="12.75">
      <c r="B1346" s="50"/>
      <c r="C1346" s="41"/>
      <c r="D1346" s="41"/>
    </row>
    <row r="1347" spans="2:4" ht="12.75">
      <c r="B1347" s="50"/>
      <c r="C1347" s="41"/>
      <c r="D1347" s="41"/>
    </row>
    <row r="1348" spans="2:4" ht="12.75">
      <c r="B1348" s="50"/>
      <c r="C1348" s="41"/>
      <c r="D1348" s="41"/>
    </row>
    <row r="1349" spans="2:4" ht="12.75">
      <c r="B1349" s="50"/>
      <c r="C1349" s="41"/>
      <c r="D1349" s="41"/>
    </row>
    <row r="1350" spans="2:4" ht="12.75">
      <c r="B1350" s="50"/>
      <c r="C1350" s="41"/>
      <c r="D1350" s="41"/>
    </row>
    <row r="1351" spans="2:4" ht="12.75">
      <c r="B1351" s="50"/>
      <c r="C1351" s="41"/>
      <c r="D1351" s="41"/>
    </row>
    <row r="1352" spans="2:4" ht="12.75">
      <c r="B1352" s="50"/>
      <c r="C1352" s="41"/>
      <c r="D1352" s="41"/>
    </row>
    <row r="1353" spans="2:4" ht="12.75">
      <c r="B1353" s="50"/>
      <c r="C1353" s="41"/>
      <c r="D1353" s="41"/>
    </row>
    <row r="1354" spans="2:4" ht="12.75">
      <c r="B1354" s="50"/>
      <c r="C1354" s="41"/>
      <c r="D1354" s="41"/>
    </row>
    <row r="1355" spans="2:4" ht="12.75">
      <c r="B1355" s="50"/>
      <c r="C1355" s="41"/>
      <c r="D1355" s="41"/>
    </row>
    <row r="1356" spans="2:4" ht="12.75">
      <c r="B1356" s="50"/>
      <c r="C1356" s="41"/>
      <c r="D1356" s="41"/>
    </row>
    <row r="1357" spans="2:4" ht="12.75">
      <c r="B1357" s="50"/>
      <c r="C1357" s="41"/>
      <c r="D1357" s="41"/>
    </row>
    <row r="1358" spans="2:4" ht="12.75">
      <c r="B1358" s="50"/>
      <c r="C1358" s="41"/>
      <c r="D1358" s="41"/>
    </row>
    <row r="1359" spans="2:4" ht="12.75">
      <c r="B1359" s="50"/>
      <c r="C1359" s="41"/>
      <c r="D1359" s="41"/>
    </row>
    <row r="1360" spans="2:4" ht="12.75">
      <c r="B1360" s="50"/>
      <c r="C1360" s="41"/>
      <c r="D1360" s="41"/>
    </row>
    <row r="1361" spans="2:4" ht="12.75">
      <c r="B1361" s="50"/>
      <c r="C1361" s="41"/>
      <c r="D1361" s="41"/>
    </row>
    <row r="1362" spans="2:4" ht="12.75">
      <c r="B1362" s="50"/>
      <c r="C1362" s="41"/>
      <c r="D1362" s="41"/>
    </row>
    <row r="1363" spans="2:4" ht="12.75">
      <c r="B1363" s="50"/>
      <c r="C1363" s="41"/>
      <c r="D1363" s="41"/>
    </row>
    <row r="1364" spans="2:4" ht="12.75">
      <c r="B1364" s="50"/>
      <c r="C1364" s="41"/>
      <c r="D1364" s="41"/>
    </row>
    <row r="1365" spans="2:4" ht="12.75">
      <c r="B1365" s="50"/>
      <c r="C1365" s="41"/>
      <c r="D1365" s="41"/>
    </row>
    <row r="1366" spans="2:4" ht="12.75">
      <c r="B1366" s="50"/>
      <c r="C1366" s="41"/>
      <c r="D1366" s="41"/>
    </row>
  </sheetData>
  <mergeCells count="2">
    <mergeCell ref="B2:E2"/>
    <mergeCell ref="B1:E1"/>
  </mergeCells>
  <printOptions/>
  <pageMargins left="0.75" right="0.75" top="1" bottom="1" header="0.4921259845" footer="0.4921259845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C41" sqref="C41"/>
    </sheetView>
  </sheetViews>
  <sheetFormatPr defaultColWidth="11.421875" defaultRowHeight="12.75"/>
  <cols>
    <col min="2" max="2" width="24.140625" style="0" customWidth="1"/>
    <col min="4" max="4" width="12.00390625" style="0" customWidth="1"/>
    <col min="9" max="9" width="10.28125" style="0" customWidth="1"/>
  </cols>
  <sheetData>
    <row r="1" spans="2:8" ht="18.75">
      <c r="B1" s="1"/>
      <c r="C1" s="140" t="s">
        <v>0</v>
      </c>
      <c r="D1" s="140"/>
      <c r="E1" s="1"/>
      <c r="F1" s="2"/>
      <c r="G1" s="2"/>
      <c r="H1" s="1"/>
    </row>
    <row r="2" spans="2:8" ht="12.75">
      <c r="B2" s="141" t="s">
        <v>9</v>
      </c>
      <c r="C2" s="141"/>
      <c r="D2" s="141"/>
      <c r="E2" s="141"/>
      <c r="F2" s="2"/>
      <c r="G2" s="2"/>
      <c r="H2" s="4" t="s">
        <v>7</v>
      </c>
    </row>
    <row r="3" spans="2:8" ht="12.75">
      <c r="B3" s="1"/>
      <c r="C3" s="3"/>
      <c r="D3" s="2"/>
      <c r="E3" s="1"/>
      <c r="F3" s="2"/>
      <c r="G3" s="2"/>
      <c r="H3" s="4"/>
    </row>
    <row r="4" spans="2:8" ht="12.75">
      <c r="B4" s="1"/>
      <c r="C4" s="3"/>
      <c r="D4" s="2"/>
      <c r="E4" s="1"/>
      <c r="F4" s="2"/>
      <c r="G4" s="2"/>
      <c r="H4" s="4"/>
    </row>
    <row r="5" spans="2:8" ht="12.75">
      <c r="B5" s="1"/>
      <c r="C5" s="3"/>
      <c r="D5" s="2"/>
      <c r="E5" s="1"/>
      <c r="F5" s="2"/>
      <c r="G5" s="2"/>
      <c r="H5" s="4"/>
    </row>
    <row r="6" spans="1:8" ht="12.75">
      <c r="A6" s="45" t="s">
        <v>32</v>
      </c>
      <c r="B6" s="5" t="s">
        <v>1</v>
      </c>
      <c r="C6" s="6" t="s">
        <v>2</v>
      </c>
      <c r="D6" s="7" t="s">
        <v>3</v>
      </c>
      <c r="E6" s="8" t="s">
        <v>4</v>
      </c>
      <c r="F6" s="9" t="s">
        <v>2</v>
      </c>
      <c r="G6" s="9" t="s">
        <v>5</v>
      </c>
      <c r="H6" s="10" t="s">
        <v>6</v>
      </c>
    </row>
    <row r="7" spans="1:8" s="30" customFormat="1" ht="12.75">
      <c r="A7" s="70"/>
      <c r="B7" s="48"/>
      <c r="C7" s="6"/>
      <c r="D7" s="44"/>
      <c r="E7" s="46"/>
      <c r="F7" s="9"/>
      <c r="G7" s="9"/>
      <c r="H7" s="10"/>
    </row>
    <row r="8" spans="1:8" s="30" customFormat="1" ht="12.75">
      <c r="A8" s="70"/>
      <c r="B8" s="48"/>
      <c r="C8" s="6"/>
      <c r="D8" s="44"/>
      <c r="E8" s="46"/>
      <c r="F8" s="9"/>
      <c r="G8" s="52"/>
      <c r="H8" s="10"/>
    </row>
    <row r="9" spans="1:8" ht="12.75">
      <c r="A9" s="58"/>
      <c r="B9" s="11"/>
      <c r="C9" s="12"/>
      <c r="D9" s="44"/>
      <c r="E9" s="29"/>
      <c r="F9" s="15"/>
      <c r="G9" s="15"/>
      <c r="H9" s="10"/>
    </row>
    <row r="10" spans="1:8" ht="12.75">
      <c r="A10" s="58"/>
      <c r="B10" s="11"/>
      <c r="C10" s="12"/>
      <c r="D10" s="13"/>
      <c r="E10" s="29"/>
      <c r="F10" s="15"/>
      <c r="G10" s="15"/>
      <c r="H10" s="10"/>
    </row>
    <row r="11" spans="1:8" ht="12.75">
      <c r="A11" s="58"/>
      <c r="B11" s="16"/>
      <c r="C11" s="12"/>
      <c r="D11" s="13"/>
      <c r="E11" s="17"/>
      <c r="F11" s="15"/>
      <c r="G11" s="15"/>
      <c r="H11" s="17"/>
    </row>
    <row r="12" spans="1:8" ht="12.75">
      <c r="A12" s="58"/>
      <c r="B12" s="16"/>
      <c r="C12" s="12"/>
      <c r="D12" s="13"/>
      <c r="E12" s="17"/>
      <c r="F12" s="15"/>
      <c r="G12" s="15"/>
      <c r="H12" s="17"/>
    </row>
    <row r="13" spans="1:8" ht="12.75">
      <c r="A13" s="58"/>
      <c r="B13" s="16"/>
      <c r="C13" s="12"/>
      <c r="D13" s="13"/>
      <c r="E13" s="17"/>
      <c r="F13" s="15"/>
      <c r="G13" s="15"/>
      <c r="H13" s="17"/>
    </row>
  </sheetData>
  <mergeCells count="2">
    <mergeCell ref="C1:D1"/>
    <mergeCell ref="B2:E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38" sqref="A38"/>
    </sheetView>
  </sheetViews>
  <sheetFormatPr defaultColWidth="11.421875" defaultRowHeight="12.75"/>
  <cols>
    <col min="1" max="1" width="29.8515625" style="0" customWidth="1"/>
  </cols>
  <sheetData>
    <row r="1" spans="1:7" ht="18.75">
      <c r="A1" s="1"/>
      <c r="B1" s="140" t="s">
        <v>0</v>
      </c>
      <c r="C1" s="140"/>
      <c r="D1" s="1"/>
      <c r="E1" s="2"/>
      <c r="F1" s="2"/>
      <c r="G1" s="1"/>
    </row>
    <row r="2" spans="1:7" ht="12.75">
      <c r="A2" s="141" t="s">
        <v>34</v>
      </c>
      <c r="B2" s="141"/>
      <c r="C2" s="141"/>
      <c r="D2" s="141"/>
      <c r="E2" s="2"/>
      <c r="F2" s="2"/>
      <c r="G2" s="4" t="s">
        <v>7</v>
      </c>
    </row>
    <row r="3" spans="1:7" ht="12.75">
      <c r="A3" s="1"/>
      <c r="B3" s="3"/>
      <c r="C3" s="2"/>
      <c r="D3" s="1"/>
      <c r="E3" s="2"/>
      <c r="F3" s="2"/>
      <c r="G3" s="4"/>
    </row>
    <row r="4" spans="1:7" ht="12.75">
      <c r="A4" s="1"/>
      <c r="B4" s="3"/>
      <c r="C4" s="2"/>
      <c r="D4" s="1"/>
      <c r="E4" s="2"/>
      <c r="F4" s="2"/>
      <c r="G4" s="4"/>
    </row>
    <row r="5" spans="1:7" ht="12.75">
      <c r="A5" s="1"/>
      <c r="B5" s="3"/>
      <c r="C5" s="2"/>
      <c r="D5" s="1"/>
      <c r="E5" s="2"/>
      <c r="F5" s="2"/>
      <c r="G5" s="4">
        <v>1000</v>
      </c>
    </row>
    <row r="6" spans="1:7" ht="12.75">
      <c r="A6" s="5" t="s">
        <v>1</v>
      </c>
      <c r="B6" s="6" t="s">
        <v>2</v>
      </c>
      <c r="C6" s="7" t="s">
        <v>3</v>
      </c>
      <c r="D6" s="8" t="s">
        <v>4</v>
      </c>
      <c r="E6" s="9" t="s">
        <v>2</v>
      </c>
      <c r="F6" s="9" t="s">
        <v>5</v>
      </c>
      <c r="G6" s="10" t="s">
        <v>6</v>
      </c>
    </row>
    <row r="7" spans="1:7" ht="12.75">
      <c r="A7" s="11"/>
      <c r="B7" s="12">
        <v>1000</v>
      </c>
      <c r="C7" s="13"/>
      <c r="D7" s="14"/>
      <c r="E7" s="15"/>
      <c r="F7" s="15"/>
      <c r="G7" s="10"/>
    </row>
    <row r="8" spans="1:7" ht="12.75">
      <c r="A8" s="11"/>
      <c r="B8" s="12"/>
      <c r="C8" s="13"/>
      <c r="D8" s="14"/>
      <c r="E8" s="15"/>
      <c r="F8" s="15"/>
      <c r="G8" s="10"/>
    </row>
    <row r="9" spans="1:7" ht="12.75">
      <c r="A9" s="11"/>
      <c r="B9" s="12"/>
      <c r="C9" s="13"/>
      <c r="D9" s="14"/>
      <c r="E9" s="15"/>
      <c r="F9" s="15"/>
      <c r="G9" s="10"/>
    </row>
    <row r="10" spans="1:7" ht="12.75">
      <c r="A10" s="11"/>
      <c r="B10" s="12"/>
      <c r="C10" s="13"/>
      <c r="D10" s="14"/>
      <c r="E10" s="15"/>
      <c r="F10" s="15"/>
      <c r="G10" s="10"/>
    </row>
    <row r="11" spans="1:7" ht="12.75">
      <c r="A11" s="16"/>
      <c r="B11" s="12"/>
      <c r="C11" s="12"/>
      <c r="D11" s="17"/>
      <c r="E11" s="15"/>
      <c r="F11" s="15"/>
      <c r="G11" s="17"/>
    </row>
    <row r="12" spans="1:7" ht="12.75">
      <c r="A12" s="16"/>
      <c r="B12" s="12"/>
      <c r="C12" s="12"/>
      <c r="D12" s="17"/>
      <c r="E12" s="15"/>
      <c r="F12" s="15"/>
      <c r="G12" s="17"/>
    </row>
    <row r="13" spans="1:7" ht="12.75">
      <c r="A13" s="16"/>
      <c r="B13" s="12"/>
      <c r="C13" s="12"/>
      <c r="D13" s="17"/>
      <c r="E13" s="15"/>
      <c r="F13" s="15"/>
      <c r="G13" s="17"/>
    </row>
  </sheetData>
  <mergeCells count="2">
    <mergeCell ref="B1:C1"/>
    <mergeCell ref="A2:D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C34" sqref="C34"/>
    </sheetView>
  </sheetViews>
  <sheetFormatPr defaultColWidth="11.421875" defaultRowHeight="12.75"/>
  <cols>
    <col min="1" max="1" width="25.57421875" style="0" customWidth="1"/>
  </cols>
  <sheetData>
    <row r="1" spans="1:7" ht="18.75">
      <c r="A1" s="1"/>
      <c r="B1" s="140" t="s">
        <v>0</v>
      </c>
      <c r="C1" s="140"/>
      <c r="D1" s="1"/>
      <c r="E1" s="2"/>
      <c r="F1" s="2"/>
      <c r="G1" s="1"/>
    </row>
    <row r="2" spans="1:7" ht="12.75">
      <c r="A2" s="141" t="s">
        <v>27</v>
      </c>
      <c r="B2" s="141"/>
      <c r="C2" s="141"/>
      <c r="D2" s="141"/>
      <c r="E2" s="2"/>
      <c r="F2" s="2"/>
      <c r="G2" s="4" t="s">
        <v>7</v>
      </c>
    </row>
    <row r="3" spans="1:7" ht="12.75">
      <c r="A3" s="1"/>
      <c r="B3" s="3"/>
      <c r="C3" s="2"/>
      <c r="D3" s="1"/>
      <c r="E3" s="2"/>
      <c r="F3" s="2"/>
      <c r="G3" s="4"/>
    </row>
    <row r="4" spans="1:7" ht="12.75">
      <c r="A4" s="1"/>
      <c r="B4" s="3"/>
      <c r="C4" s="2"/>
      <c r="D4" s="1"/>
      <c r="E4" s="2"/>
      <c r="F4" s="2"/>
      <c r="G4" s="4">
        <v>0</v>
      </c>
    </row>
    <row r="5" spans="1:7" ht="12.75">
      <c r="A5" s="5" t="s">
        <v>1</v>
      </c>
      <c r="B5" s="6" t="s">
        <v>2</v>
      </c>
      <c r="C5" s="7" t="s">
        <v>3</v>
      </c>
      <c r="D5" s="8" t="s">
        <v>4</v>
      </c>
      <c r="E5" s="9" t="s">
        <v>2</v>
      </c>
      <c r="F5" s="9" t="s">
        <v>5</v>
      </c>
      <c r="G5" s="10" t="s">
        <v>6</v>
      </c>
    </row>
    <row r="6" spans="1:7" ht="12.75">
      <c r="A6" s="11"/>
      <c r="B6" s="12"/>
      <c r="C6" s="13"/>
      <c r="D6" s="14"/>
      <c r="E6" s="15"/>
      <c r="F6" s="15"/>
      <c r="G6" s="10"/>
    </row>
    <row r="7" spans="1:7" ht="12.75">
      <c r="A7" s="11"/>
      <c r="B7" s="12"/>
      <c r="C7" s="13"/>
      <c r="D7" s="14"/>
      <c r="E7" s="15"/>
      <c r="F7" s="15"/>
      <c r="G7" s="10"/>
    </row>
    <row r="8" spans="1:7" ht="12.75">
      <c r="A8" s="11"/>
      <c r="B8" s="12"/>
      <c r="C8" s="13"/>
      <c r="D8" s="14"/>
      <c r="E8" s="15"/>
      <c r="F8" s="15"/>
      <c r="G8" s="10"/>
    </row>
    <row r="9" spans="1:7" ht="12.75">
      <c r="A9" s="11"/>
      <c r="B9" s="12"/>
      <c r="C9" s="13"/>
      <c r="D9" s="14"/>
      <c r="E9" s="15"/>
      <c r="F9" s="15"/>
      <c r="G9" s="10"/>
    </row>
    <row r="10" spans="1:7" ht="12.75">
      <c r="A10" s="16"/>
      <c r="B10" s="12"/>
      <c r="C10" s="12"/>
      <c r="D10" s="17"/>
      <c r="E10" s="15"/>
      <c r="F10" s="15"/>
      <c r="G10" s="17"/>
    </row>
    <row r="11" spans="1:7" ht="12.75">
      <c r="A11" s="16"/>
      <c r="B11" s="12"/>
      <c r="C11" s="12"/>
      <c r="D11" s="17"/>
      <c r="E11" s="15"/>
      <c r="F11" s="15"/>
      <c r="G11" s="17"/>
    </row>
    <row r="12" spans="1:7" ht="12.75">
      <c r="A12" s="16"/>
      <c r="B12" s="12"/>
      <c r="C12" s="12"/>
      <c r="D12" s="17"/>
      <c r="E12" s="15"/>
      <c r="F12" s="15"/>
      <c r="G12" s="17"/>
    </row>
  </sheetData>
  <mergeCells count="2">
    <mergeCell ref="B1:C1"/>
    <mergeCell ref="A2:D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bugnet</dc:creator>
  <cp:keywords/>
  <dc:description/>
  <cp:lastModifiedBy>Administrateur</cp:lastModifiedBy>
  <cp:lastPrinted>2005-10-10T13:58:35Z</cp:lastPrinted>
  <dcterms:created xsi:type="dcterms:W3CDTF">2003-01-06T11:32:07Z</dcterms:created>
  <dcterms:modified xsi:type="dcterms:W3CDTF">2005-12-07T13:33:52Z</dcterms:modified>
  <cp:category/>
  <cp:version/>
  <cp:contentType/>
  <cp:contentStatus/>
</cp:coreProperties>
</file>