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Default Extension="docx" ContentType="application/vnd.openxmlformats-officedocument.wordprocessingml.document"/>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gif" ContentType="image/gif"/>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690" yWindow="510" windowWidth="17490" windowHeight="11010" tabRatio="790"/>
  </bookViews>
  <sheets>
    <sheet name="Sommaire" sheetId="12" r:id="rId1"/>
    <sheet name="F1-Températures" sheetId="2" r:id="rId2"/>
    <sheet name="F2-Concentration CO2-atmo" sheetId="3" r:id="rId3"/>
    <sheet name="F3-Emissions CO2 (ou C)-atmo" sheetId="4" r:id="rId4"/>
    <sheet name="F4-Delta13C" sheetId="16" r:id="rId5"/>
    <sheet name="F5-Delta14C" sheetId="17" r:id="rId6"/>
    <sheet name="F5-Banquise-Arctique" sheetId="13" r:id="rId7"/>
    <sheet name="F6-Niveau-mers" sheetId="15" r:id="rId8"/>
  </sheets>
  <externalReferences>
    <externalReference r:id="rId9"/>
  </externalReferences>
  <calcPr calcId="125725"/>
</workbook>
</file>

<file path=xl/calcChain.xml><?xml version="1.0" encoding="utf-8"?>
<calcChain xmlns="http://schemas.openxmlformats.org/spreadsheetml/2006/main">
  <c r="B22" i="3"/>
  <c r="B23" s="1"/>
  <c r="B24" s="1"/>
  <c r="B25" s="1"/>
  <c r="B26" s="1"/>
  <c r="B27" s="1"/>
  <c r="B28" s="1"/>
  <c r="B29" s="1"/>
  <c r="B30" s="1"/>
  <c r="B31" s="1"/>
  <c r="B32" s="1"/>
  <c r="B33" s="1"/>
  <c r="B34" s="1"/>
  <c r="B35" s="1"/>
  <c r="B36" s="1"/>
  <c r="B37" s="1"/>
  <c r="B38" s="1"/>
  <c r="B39" s="1"/>
  <c r="B40" s="1"/>
  <c r="B41" s="1"/>
  <c r="B42" s="1"/>
  <c r="B43" s="1"/>
  <c r="B60"/>
  <c r="B61" s="1"/>
  <c r="B62" s="1"/>
  <c r="B63" s="1"/>
  <c r="B64" s="1"/>
  <c r="B65" s="1"/>
  <c r="B66" s="1"/>
  <c r="B67" s="1"/>
  <c r="B68" s="1"/>
  <c r="B69" s="1"/>
  <c r="B70" s="1"/>
  <c r="B71" s="1"/>
  <c r="B72" s="1"/>
  <c r="B73" s="1"/>
  <c r="B84"/>
  <c r="B85" s="1"/>
  <c r="B86" s="1"/>
  <c r="B87" s="1"/>
  <c r="B88" s="1"/>
  <c r="B89" s="1"/>
  <c r="B90" s="1"/>
  <c r="B91" s="1"/>
  <c r="B93"/>
  <c r="B94" s="1"/>
  <c r="B95" s="1"/>
  <c r="B96" s="1"/>
  <c r="B97" s="1"/>
  <c r="B98" s="1"/>
  <c r="B99" s="1"/>
  <c r="B100" s="1"/>
  <c r="B101" s="1"/>
  <c r="B102" s="1"/>
  <c r="B103" s="1"/>
  <c r="D5" i="4"/>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D104"/>
  <c r="D105"/>
  <c r="D106"/>
  <c r="D107"/>
  <c r="D108"/>
  <c r="D109"/>
  <c r="D110"/>
  <c r="D111"/>
  <c r="D112"/>
  <c r="D113"/>
  <c r="D114"/>
  <c r="D115"/>
  <c r="D116"/>
  <c r="D117"/>
  <c r="D118"/>
  <c r="D119"/>
  <c r="D120"/>
  <c r="D121"/>
  <c r="D122"/>
  <c r="D123"/>
  <c r="D124"/>
  <c r="D125"/>
  <c r="D126"/>
  <c r="D127"/>
  <c r="D128"/>
  <c r="D129"/>
  <c r="D130"/>
  <c r="D131"/>
  <c r="D132"/>
  <c r="D133"/>
  <c r="D134"/>
  <c r="D135"/>
  <c r="D136"/>
  <c r="D137"/>
  <c r="D138"/>
  <c r="D139"/>
  <c r="D140"/>
  <c r="D141"/>
  <c r="D142"/>
  <c r="D143"/>
  <c r="D144"/>
  <c r="D145"/>
  <c r="D146"/>
  <c r="D147"/>
  <c r="D148"/>
  <c r="D149"/>
  <c r="D150"/>
  <c r="D151"/>
  <c r="D152"/>
  <c r="D153"/>
  <c r="D154"/>
  <c r="D155"/>
  <c r="D156"/>
  <c r="D157"/>
  <c r="D158"/>
  <c r="D159"/>
  <c r="D160"/>
  <c r="D161"/>
  <c r="D162"/>
  <c r="D163"/>
  <c r="D164"/>
  <c r="D165"/>
  <c r="D166"/>
  <c r="D167"/>
  <c r="D168"/>
  <c r="D169"/>
  <c r="D170"/>
  <c r="D171"/>
  <c r="D172"/>
  <c r="D173"/>
  <c r="D174"/>
  <c r="D175"/>
  <c r="D176"/>
  <c r="D177"/>
  <c r="D178"/>
  <c r="D179"/>
  <c r="D180"/>
  <c r="D181"/>
  <c r="D182"/>
  <c r="D183"/>
  <c r="D184"/>
  <c r="D185"/>
  <c r="D186"/>
  <c r="D187"/>
  <c r="D188"/>
  <c r="D189"/>
  <c r="D190"/>
  <c r="D191"/>
  <c r="D192"/>
  <c r="D193"/>
  <c r="D194"/>
  <c r="D195"/>
  <c r="D196"/>
  <c r="D197"/>
  <c r="D198"/>
  <c r="D199"/>
  <c r="D200"/>
  <c r="D201"/>
  <c r="D202"/>
  <c r="D203"/>
  <c r="D204"/>
  <c r="D205"/>
  <c r="D206"/>
  <c r="D207"/>
  <c r="D208"/>
  <c r="D209"/>
  <c r="D210"/>
  <c r="D211"/>
  <c r="D212"/>
  <c r="D213"/>
  <c r="D214"/>
  <c r="D215"/>
  <c r="D216"/>
  <c r="D217"/>
  <c r="D218"/>
  <c r="D219"/>
  <c r="D220"/>
  <c r="D221"/>
  <c r="D222"/>
  <c r="D223"/>
  <c r="D224"/>
  <c r="D225"/>
  <c r="D226"/>
  <c r="D227"/>
  <c r="D228"/>
  <c r="D229"/>
  <c r="D230"/>
  <c r="D231"/>
  <c r="D232"/>
  <c r="D233"/>
  <c r="D234"/>
  <c r="D235"/>
  <c r="D236"/>
  <c r="D237"/>
  <c r="D238"/>
  <c r="D239"/>
  <c r="D240"/>
  <c r="D241"/>
  <c r="D242"/>
  <c r="D243"/>
  <c r="D244"/>
  <c r="D245"/>
  <c r="D246"/>
  <c r="D247"/>
  <c r="D248"/>
  <c r="D249"/>
  <c r="D250"/>
  <c r="D251"/>
  <c r="D252"/>
  <c r="D253"/>
  <c r="D254"/>
  <c r="D255"/>
  <c r="D256"/>
  <c r="D257"/>
  <c r="D258"/>
  <c r="D259"/>
  <c r="D260"/>
  <c r="D261"/>
  <c r="D262"/>
  <c r="D263"/>
  <c r="D264"/>
  <c r="B6" i="3" l="1"/>
  <c r="B7" s="1"/>
  <c r="B8" s="1"/>
  <c r="B9" s="1"/>
  <c r="B10" s="1"/>
  <c r="B11" s="1"/>
  <c r="B12" s="1"/>
  <c r="B13" s="1"/>
  <c r="B14" s="1"/>
  <c r="B15" s="1"/>
  <c r="B16" s="1"/>
  <c r="B17" s="1"/>
  <c r="B18" s="1"/>
  <c r="B19" s="1"/>
  <c r="B20" s="1"/>
</calcChain>
</file>

<file path=xl/sharedStrings.xml><?xml version="1.0" encoding="utf-8"?>
<sst xmlns="http://schemas.openxmlformats.org/spreadsheetml/2006/main" count="120" uniqueCount="85">
  <si>
    <t>Temperature</t>
  </si>
  <si>
    <t>Concentration</t>
  </si>
  <si>
    <r>
      <t xml:space="preserve">Source: Compiled by Earth Policy Institute, with long term historical data from Worldwatch Institute, based on Thomas A. Boden et al., </t>
    </r>
    <r>
      <rPr>
        <i/>
        <sz val="10"/>
        <rFont val="Arial"/>
        <family val="2"/>
      </rPr>
      <t xml:space="preserve">Trends '93: A Compendium of Data on Global Change </t>
    </r>
    <r>
      <rPr>
        <sz val="11"/>
        <color theme="1"/>
        <rFont val="Calibri"/>
        <family val="2"/>
        <scheme val="minor"/>
      </rPr>
      <t xml:space="preserve">(Oak Ridge, TN: Oak Ridge National Laboratory, September 1994), and J.T. Houghton et al., eds., </t>
    </r>
    <r>
      <rPr>
        <i/>
        <sz val="10"/>
        <rFont val="Arial"/>
        <family val="2"/>
      </rPr>
      <t>Climate Change 1995: The Science of Climate Change</t>
    </r>
    <r>
      <rPr>
        <sz val="11"/>
        <color theme="1"/>
        <rFont val="Calibri"/>
        <family val="2"/>
        <scheme val="minor"/>
      </rPr>
      <t>, Contribution of Working Group I to the Second Assessment Report of the Intergovernmental Panel on Climate Change (New York: Cambridge University Press, 1996); 1959 to 2013 from National Oceanic and Atmospheric Administration Earth System Research Laboratory, "Mauna Loa CO</t>
    </r>
    <r>
      <rPr>
        <vertAlign val="subscript"/>
        <sz val="10"/>
        <rFont val="Arial"/>
        <family val="2"/>
      </rPr>
      <t>2</t>
    </r>
    <r>
      <rPr>
        <sz val="11"/>
        <color theme="1"/>
        <rFont val="Calibri"/>
        <family val="2"/>
        <scheme val="minor"/>
      </rPr>
      <t xml:space="preserve"> Annual Mean Data," at www.esrl.noaa.gov/gmd/ccgg/trends/co2_data_mlo.html, update</t>
    </r>
    <r>
      <rPr>
        <sz val="10"/>
        <color indexed="8"/>
        <rFont val="Arial"/>
        <family val="2"/>
      </rPr>
      <t>d 9 January 2014.</t>
    </r>
  </si>
  <si>
    <t>Total</t>
  </si>
  <si>
    <t>Gas Flaring</t>
  </si>
  <si>
    <t>http://cdiac.esd.ornl.gov/climate/variables.html</t>
  </si>
  <si>
    <t xml:space="preserve">Source : </t>
  </si>
  <si>
    <t>http://data.giss.nasa.gov/gistemp/tabledata_v3/GLB.Ts+dSST.txt</t>
  </si>
  <si>
    <t xml:space="preserve">Flux net de Carbone vers l'atmosphère en provenance de l'utilisation des terres, période : 1850-2005 </t>
  </si>
  <si>
    <t>http://cdiac.ornl.gov/trends/landuse/houghton/houghton.html</t>
  </si>
  <si>
    <t>Années</t>
  </si>
  <si>
    <t>(°C)</t>
  </si>
  <si>
    <t>Année</t>
  </si>
  <si>
    <t>Parts Per Million by Volume (ppmV)</t>
  </si>
  <si>
    <t>Annés</t>
  </si>
  <si>
    <t>Production de ciment</t>
  </si>
  <si>
    <t>Tableau 1 :</t>
  </si>
  <si>
    <t>Tableau 2 :</t>
  </si>
  <si>
    <t>Source: Compiled by Earth Policy Institute from National Aeronautics and Space Administration, Goddard Institute for Space Studies, “Global Land-Ocean Temperature Index in 0.01 Degrees Celsius,” at data.giss.nasa.gov/gistemp/tabledata_v3/GLB.Ts+dSST.txt, updated 21 January 2014.</t>
  </si>
  <si>
    <t xml:space="preserve">http://www.earth-policy.org/data_center/C23 </t>
  </si>
  <si>
    <t>Moyenne annuelle mondiale de la température absolue, période 1880-2013</t>
  </si>
  <si>
    <r>
      <t xml:space="preserve">Moyenne mondiale de température absolue de surface terrestre, 1880-2013. 
</t>
    </r>
    <r>
      <rPr>
        <i/>
        <sz val="10"/>
        <rFont val="Arial"/>
        <family val="2"/>
      </rPr>
      <t xml:space="preserve">Calculée à partir des anomalies de température moyenne annuelle globale par rapport à la période 1951-1980 - </t>
    </r>
  </si>
  <si>
    <t>Pétrole</t>
  </si>
  <si>
    <t>Charbon</t>
  </si>
  <si>
    <t>Gaz</t>
  </si>
  <si>
    <r>
      <rPr>
        <b/>
        <u/>
        <sz val="11"/>
        <color rgb="FF0070C0"/>
        <rFont val="Arial"/>
        <family val="2"/>
      </rPr>
      <t>Explications</t>
    </r>
    <r>
      <rPr>
        <b/>
        <sz val="11"/>
        <color rgb="FF0070C0"/>
        <rFont val="Arial"/>
        <family val="2"/>
      </rPr>
      <t xml:space="preserve"> : qu'est-ce que l'unité ppm ?</t>
    </r>
    <r>
      <rPr>
        <b/>
        <sz val="11"/>
        <color rgb="FF00B050"/>
        <rFont val="Arial"/>
        <family val="2"/>
      </rPr>
      <t xml:space="preserve">
</t>
    </r>
    <r>
      <rPr>
        <sz val="11"/>
        <rFont val="Arial"/>
        <family val="2"/>
      </rPr>
      <t>exemple : 372 parties par million de CO2 (en abrégé ppm) signifie que dans chaque million de molécules d'air (sec), il y a en moyenne 372 molécules de CO2.</t>
    </r>
  </si>
  <si>
    <t>http://cdiac.ornl.gov/ftp/ndp030/global.1751_2010.ems</t>
  </si>
  <si>
    <r>
      <t xml:space="preserve">Earth Policy Institute (d'après des sonnées compilées du site NOAA ESRL) - </t>
    </r>
    <r>
      <rPr>
        <i/>
        <sz val="10"/>
        <color theme="1"/>
        <rFont val="Arial"/>
        <family val="2"/>
      </rPr>
      <t>Consulté le 22 octobre 2014</t>
    </r>
  </si>
  <si>
    <r>
      <t xml:space="preserve">CDIAC (Carbon Dioxyde Information Analysis Center) </t>
    </r>
    <r>
      <rPr>
        <i/>
        <sz val="10"/>
        <color theme="1"/>
        <rFont val="Arial"/>
        <family val="2"/>
      </rPr>
      <t xml:space="preserve">- </t>
    </r>
    <r>
      <rPr>
        <i/>
        <sz val="9"/>
        <color theme="1"/>
        <rFont val="Arial"/>
        <family val="2"/>
      </rPr>
      <t>Consulté le 22 octobre 2014</t>
    </r>
  </si>
  <si>
    <r>
      <t xml:space="preserve"> NASA,  GISS Surface Temperature Analysis (GISTEMP) - </t>
    </r>
    <r>
      <rPr>
        <i/>
        <sz val="10"/>
        <color theme="1"/>
        <rFont val="Arial"/>
        <family val="2"/>
      </rPr>
      <t>Consulté le 22 octobre 2014</t>
    </r>
  </si>
  <si>
    <r>
      <t>Emissions annuelles mondiales de CO</t>
    </r>
    <r>
      <rPr>
        <b/>
        <vertAlign val="subscript"/>
        <sz val="11"/>
        <color theme="1"/>
        <rFont val="Arial"/>
        <family val="2"/>
      </rPr>
      <t>2</t>
    </r>
    <r>
      <rPr>
        <b/>
        <sz val="11"/>
        <color theme="1"/>
        <rFont val="Arial"/>
        <family val="2"/>
      </rPr>
      <t xml:space="preserve">  (combustion énergies fossiles, production ciment), période : 1751-2010 </t>
    </r>
  </si>
  <si>
    <r>
      <t xml:space="preserve">CDIAC - </t>
    </r>
    <r>
      <rPr>
        <i/>
        <sz val="9"/>
        <color theme="1"/>
        <rFont val="Arial"/>
        <family val="2"/>
      </rPr>
      <t>Consulté le 22 octobre 2014</t>
    </r>
  </si>
  <si>
    <r>
      <t>Concentrations de CO</t>
    </r>
    <r>
      <rPr>
        <b/>
        <vertAlign val="subscript"/>
        <sz val="11"/>
        <color theme="1"/>
        <rFont val="Arial"/>
        <family val="2"/>
      </rPr>
      <t>2</t>
    </r>
    <r>
      <rPr>
        <b/>
        <sz val="11"/>
        <color theme="1"/>
        <rFont val="Arial"/>
        <family val="2"/>
      </rPr>
      <t xml:space="preserve"> atmosphérique</t>
    </r>
  </si>
  <si>
    <r>
      <t>Emissions annuelles mondiales de CO</t>
    </r>
    <r>
      <rPr>
        <b/>
        <vertAlign val="subscript"/>
        <sz val="11"/>
        <color theme="1"/>
        <rFont val="Arial"/>
        <family val="2"/>
      </rPr>
      <t>2</t>
    </r>
    <r>
      <rPr>
        <b/>
        <sz val="11"/>
        <color theme="1"/>
        <rFont val="Arial"/>
        <family val="2"/>
      </rPr>
      <t xml:space="preserve"> liées aux activités humaines</t>
    </r>
  </si>
  <si>
    <t>http://www.ncdc.noaa.gov/snow-and-ice/extent/sea-ice/G/9.csv</t>
  </si>
  <si>
    <t>http://www.ncdc.noaa.gov/snow-and-ice/extent/sea-ice/N/9.csv</t>
  </si>
  <si>
    <t>http://www.ncdc.noaa.gov/snow-and-ice/extent/sea-ice/S/9.csv</t>
  </si>
  <si>
    <r>
      <t xml:space="preserve">NOAA  - </t>
    </r>
    <r>
      <rPr>
        <i/>
        <sz val="9"/>
        <color theme="1"/>
        <rFont val="Arial"/>
        <family val="2"/>
      </rPr>
      <t>Consulté le 22 octobre 2014</t>
    </r>
  </si>
  <si>
    <t>Données sur le niveau de la mer</t>
  </si>
  <si>
    <t>http://www.psmsl.org/products/reconstructions/gslGPChange2014.txt</t>
  </si>
  <si>
    <t>Evolution du niveau (mm)</t>
  </si>
  <si>
    <r>
      <t>Hémisphère Nord (Millions de  Km</t>
    </r>
    <r>
      <rPr>
        <b/>
        <vertAlign val="superscript"/>
        <sz val="12"/>
        <color theme="1"/>
        <rFont val="Arial"/>
        <family val="2"/>
      </rPr>
      <t>2</t>
    </r>
    <r>
      <rPr>
        <b/>
        <sz val="12"/>
        <color theme="1"/>
        <rFont val="Arial"/>
        <family val="2"/>
      </rPr>
      <t>)</t>
    </r>
  </si>
  <si>
    <r>
      <t>Hémisphère Sud (Millions de  Km</t>
    </r>
    <r>
      <rPr>
        <b/>
        <vertAlign val="superscript"/>
        <sz val="12"/>
        <color theme="1"/>
        <rFont val="Arial"/>
        <family val="2"/>
      </rPr>
      <t>2</t>
    </r>
    <r>
      <rPr>
        <b/>
        <sz val="12"/>
        <color theme="1"/>
        <rFont val="Arial"/>
        <family val="2"/>
      </rPr>
      <t>)</t>
    </r>
  </si>
  <si>
    <t>Evolution du niveau moyen des mers, par rapport à la moyenne 1900-1905 de l’ensemble de données le plus long, période 1900-2010</t>
  </si>
  <si>
    <t>PSMSL Permanent Service for Mean Sea Level - Consulté le 22 octobre 2014</t>
  </si>
  <si>
    <t>http://www.psmsl.org</t>
  </si>
  <si>
    <t>Données sur la glace de mer et la banquise Arctique</t>
  </si>
  <si>
    <t>http://www.ncdc.noaa.gov/snow-and-ice</t>
  </si>
  <si>
    <t>Feuillet 1</t>
  </si>
  <si>
    <t>Feuillet 2</t>
  </si>
  <si>
    <t>Feuillet 3</t>
  </si>
  <si>
    <t>Feuillet 4</t>
  </si>
  <si>
    <t>Températures de surface terrestre</t>
  </si>
  <si>
    <t>Note : Septembre correspond à la fin de la fusion et donc à l'extension minimale de la banquise.</t>
  </si>
  <si>
    <r>
      <t>Concentration de CO</t>
    </r>
    <r>
      <rPr>
        <b/>
        <u/>
        <vertAlign val="subscript"/>
        <sz val="14"/>
        <rFont val="Arial"/>
        <family val="2"/>
      </rPr>
      <t>2</t>
    </r>
    <r>
      <rPr>
        <b/>
        <u/>
        <sz val="14"/>
        <rFont val="Arial"/>
        <family val="2"/>
      </rPr>
      <t xml:space="preserve"> atmosphérique reconstituée, 1800-2013.
</t>
    </r>
    <r>
      <rPr>
        <i/>
        <sz val="10"/>
        <rFont val="Arial"/>
        <family val="2"/>
      </rPr>
      <t>Calculée sur la période 1000-1959 grâce aux analyses des bulles d'air de carottes glaciaires et mesurées depuis 1959 grâce aux analyses d'air atmosphérique au laboratoire du  Mauna Loaa (Hawaï).</t>
    </r>
  </si>
  <si>
    <t>Tableau  :</t>
  </si>
  <si>
    <r>
      <t>Concentration de CO</t>
    </r>
    <r>
      <rPr>
        <b/>
        <vertAlign val="subscript"/>
        <sz val="11"/>
        <color theme="1"/>
        <rFont val="Arial"/>
        <family val="2"/>
      </rPr>
      <t>2</t>
    </r>
    <r>
      <rPr>
        <b/>
        <sz val="11"/>
        <color theme="1"/>
        <rFont val="Arial"/>
        <family val="2"/>
      </rPr>
      <t xml:space="preserve"> atmosphérique reconstituée (Hawaï + glaces), période 1800-2013 </t>
    </r>
  </si>
  <si>
    <t>Extension en septembre de la glace de mer, hémisphère Nord et hémisphère Sud, période 1979-2014</t>
  </si>
  <si>
    <t>Utilisation mondiales des terres</t>
  </si>
  <si>
    <t xml:space="preserve">DONNEES CLIMATIQUES du GIEC simplifiées </t>
  </si>
  <si>
    <t>Traçage des émissions de CO2 additionnelles dans l'atmosphère</t>
  </si>
  <si>
    <t>Tableau :</t>
  </si>
  <si>
    <t>Evolution du δ13C (1981-2008) : rapport isotopique permettant de tracer l'origine du CO2 qui s'accumule dans l'atmosphère</t>
  </si>
  <si>
    <t>http://cdiac.ornl.gov/trends/co2/iso-sio/iso-sio.html</t>
  </si>
  <si>
    <t>Feuillet 5</t>
  </si>
  <si>
    <t xml:space="preserve">Valeur du  δ13C du CO2 atmosphérique 
(‰)
</t>
  </si>
  <si>
    <t>Le δ13C est un rapport isotopique qui mesure la proportion 13C et de 12C du carbone. L'évolution du δ13C du CO2 atmopshérique permet aux scientifiques de déterminer l'origine du CO2 qui s'additionne chaque année dans l'atmosphère car les différentes sources de CO2 possibles ont chacune un δ13C spécifique : on parle d'empreinte isotopique.</t>
  </si>
  <si>
    <t>*** Isotopic ratio of atmospheric 13CO2/12CO2 (per mil)</t>
  </si>
  <si>
    <t>Source:  R.F. Keeling, S.c. Piper, A.F. Bollenbacher and S.J. Walke, 2005</t>
  </si>
  <si>
    <t>Scripps CO2 Program</t>
  </si>
  <si>
    <r>
      <t xml:space="preserve"> Emissions mondiales de CO2 issues de la combustion des énergies fossiles et de la production de ciment, 1751-2010 </t>
    </r>
    <r>
      <rPr>
        <sz val="12"/>
        <color theme="1"/>
        <rFont val="Arial"/>
        <family val="2"/>
      </rPr>
      <t>(en metric tons of carbon/an)</t>
    </r>
  </si>
  <si>
    <r>
      <t xml:space="preserve">Flux annuel net de Carbone vers l'Atmosphere en provenance du changement de l'utilisation des Terres :  1850-2005
</t>
    </r>
    <r>
      <rPr>
        <i/>
        <sz val="10"/>
        <color theme="1"/>
        <rFont val="Arial"/>
        <family val="2"/>
      </rPr>
      <t>(10</t>
    </r>
    <r>
      <rPr>
        <i/>
        <vertAlign val="superscript"/>
        <sz val="10"/>
        <color theme="1"/>
        <rFont val="Arial"/>
        <family val="2"/>
      </rPr>
      <t>12</t>
    </r>
    <r>
      <rPr>
        <i/>
        <sz val="10"/>
        <color theme="1"/>
        <rFont val="Arial"/>
        <family val="2"/>
      </rPr>
      <t>g de Carbone/an)</t>
    </r>
    <r>
      <rPr>
        <b/>
        <u/>
        <sz val="10"/>
        <color theme="1"/>
        <rFont val="Arial"/>
        <family val="2"/>
      </rPr>
      <t xml:space="preserve">
</t>
    </r>
  </si>
  <si>
    <t xml:space="preserve">*** Station Mauna Loa, Hawaii                                              </t>
  </si>
  <si>
    <t>Extension de la glace de mer en septembre,  hémisphère Nord et Hémisphère Sudpériode 1979-2014</t>
  </si>
  <si>
    <t>Feuillet 6</t>
  </si>
  <si>
    <t>Feuillet 7</t>
  </si>
  <si>
    <t>Evolution du δ14C (mai 2003-février2007) : rapport isotopique permettant de tracer l'origine du CO2 qui s'accumule dans l'atmosphère</t>
  </si>
  <si>
    <r>
      <t xml:space="preserve">NOAA - National Oceanic and Atmospheric Administration - </t>
    </r>
    <r>
      <rPr>
        <i/>
        <sz val="9"/>
        <rFont val="Arial"/>
        <family val="2"/>
      </rPr>
      <t>Consulté le 10/01/2015</t>
    </r>
  </si>
  <si>
    <t>ftp://aftp.cmdl.noaa.gov/data/trace_gases/co2c14/flask/surface/co2c14_flask_nwr_all_month.txt</t>
  </si>
  <si>
    <t xml:space="preserve"> </t>
  </si>
  <si>
    <t xml:space="preserve">Ce document réalisé par Delphine SOMMIER et Anthony CHARLES, professeurs associés à l’Ifé/ ENS de Lyon est mis à disposition selon les termes de la licence Creative Commons Attribution - Pas d’Utilisation Commerciale - Partage dans les Mêmes Conditions 4.0 International. </t>
  </si>
  <si>
    <t>Dates (A + M)</t>
  </si>
  <si>
    <r>
      <t>Valeur du  δ14C du CO</t>
    </r>
    <r>
      <rPr>
        <b/>
        <sz val="10"/>
        <color theme="1"/>
        <rFont val="Calibri"/>
        <family val="2"/>
        <scheme val="minor"/>
      </rPr>
      <t xml:space="preserve">2 </t>
    </r>
    <r>
      <rPr>
        <b/>
        <sz val="11"/>
        <color theme="1"/>
        <rFont val="Calibri"/>
        <family val="2"/>
        <scheme val="minor"/>
      </rPr>
      <t xml:space="preserve"> 
(‰)</t>
    </r>
  </si>
  <si>
    <t>Niwot Ridge, Colorado, United States (NWR)</t>
  </si>
  <si>
    <t>Air samples collected in glass flasks.</t>
  </si>
</sst>
</file>

<file path=xl/styles.xml><?xml version="1.0" encoding="utf-8"?>
<styleSheet xmlns="http://schemas.openxmlformats.org/spreadsheetml/2006/main">
  <numFmts count="4">
    <numFmt numFmtId="164" formatCode="0.0"/>
    <numFmt numFmtId="165" formatCode="#,##0.0"/>
    <numFmt numFmtId="166" formatCode="#,##0.000"/>
    <numFmt numFmtId="167" formatCode="0.000"/>
  </numFmts>
  <fonts count="48">
    <font>
      <sz val="11"/>
      <color theme="1"/>
      <name val="Calibri"/>
      <family val="2"/>
      <scheme val="minor"/>
    </font>
    <font>
      <u/>
      <sz val="11"/>
      <color theme="10"/>
      <name val="Calibri"/>
      <family val="2"/>
    </font>
    <font>
      <sz val="10"/>
      <name val="Arial"/>
      <family val="2"/>
    </font>
    <font>
      <b/>
      <sz val="10"/>
      <name val="Arial"/>
      <family val="2"/>
    </font>
    <font>
      <i/>
      <sz val="10"/>
      <name val="Arial"/>
      <family val="2"/>
    </font>
    <font>
      <vertAlign val="subscript"/>
      <sz val="10"/>
      <name val="Arial"/>
      <family val="2"/>
    </font>
    <font>
      <sz val="10"/>
      <color indexed="8"/>
      <name val="Arial"/>
      <family val="2"/>
    </font>
    <font>
      <sz val="11"/>
      <color theme="1"/>
      <name val="Calibri"/>
      <family val="2"/>
      <scheme val="minor"/>
    </font>
    <font>
      <sz val="11"/>
      <color theme="1"/>
      <name val="Arial"/>
      <family val="2"/>
    </font>
    <font>
      <b/>
      <sz val="11"/>
      <color theme="1"/>
      <name val="Arial"/>
      <family val="2"/>
    </font>
    <font>
      <b/>
      <u/>
      <sz val="11"/>
      <color theme="1"/>
      <name val="Arial"/>
      <family val="2"/>
    </font>
    <font>
      <sz val="10"/>
      <color theme="1"/>
      <name val="Arial"/>
      <family val="2"/>
    </font>
    <font>
      <b/>
      <sz val="10"/>
      <color theme="1"/>
      <name val="Arial"/>
      <family val="2"/>
    </font>
    <font>
      <b/>
      <u/>
      <sz val="10"/>
      <color theme="1"/>
      <name val="Arial"/>
      <family val="2"/>
    </font>
    <font>
      <u/>
      <sz val="10"/>
      <color theme="10"/>
      <name val="Arial"/>
      <family val="2"/>
    </font>
    <font>
      <i/>
      <sz val="8"/>
      <color theme="1"/>
      <name val="Arial"/>
      <family val="2"/>
    </font>
    <font>
      <b/>
      <sz val="20"/>
      <color theme="1"/>
      <name val="Arial"/>
      <family val="2"/>
    </font>
    <font>
      <b/>
      <u/>
      <sz val="12"/>
      <name val="Arial"/>
      <family val="2"/>
    </font>
    <font>
      <sz val="9"/>
      <color theme="1"/>
      <name val="Calibri"/>
      <family val="2"/>
      <scheme val="minor"/>
    </font>
    <font>
      <i/>
      <sz val="9"/>
      <color theme="1"/>
      <name val="Arial"/>
      <family val="2"/>
    </font>
    <font>
      <b/>
      <u/>
      <sz val="14"/>
      <name val="Arial"/>
      <family val="2"/>
    </font>
    <font>
      <b/>
      <i/>
      <u/>
      <sz val="11"/>
      <color rgb="FF0070C0"/>
      <name val="Arial"/>
      <family val="2"/>
    </font>
    <font>
      <i/>
      <sz val="10"/>
      <color theme="1"/>
      <name val="Arial"/>
      <family val="2"/>
    </font>
    <font>
      <b/>
      <u/>
      <sz val="12"/>
      <color theme="1"/>
      <name val="Arial"/>
      <family val="2"/>
    </font>
    <font>
      <sz val="12"/>
      <color theme="1"/>
      <name val="Arial"/>
      <family val="2"/>
    </font>
    <font>
      <b/>
      <sz val="11"/>
      <color rgb="FF00B050"/>
      <name val="Arial"/>
      <family val="2"/>
    </font>
    <font>
      <sz val="11"/>
      <name val="Arial"/>
      <family val="2"/>
    </font>
    <font>
      <b/>
      <u/>
      <sz val="11"/>
      <color rgb="FF0070C0"/>
      <name val="Arial"/>
      <family val="2"/>
    </font>
    <font>
      <b/>
      <sz val="11"/>
      <color rgb="FF0070C0"/>
      <name val="Arial"/>
      <family val="2"/>
    </font>
    <font>
      <b/>
      <vertAlign val="subscript"/>
      <sz val="11"/>
      <color theme="1"/>
      <name val="Arial"/>
      <family val="2"/>
    </font>
    <font>
      <b/>
      <u/>
      <vertAlign val="subscript"/>
      <sz val="14"/>
      <name val="Arial"/>
      <family val="2"/>
    </font>
    <font>
      <u/>
      <sz val="9"/>
      <color theme="10"/>
      <name val="Calibri"/>
      <family val="2"/>
    </font>
    <font>
      <sz val="12"/>
      <name val="Arial"/>
      <family val="2"/>
    </font>
    <font>
      <b/>
      <sz val="12"/>
      <color theme="1"/>
      <name val="Arial"/>
      <family val="2"/>
    </font>
    <font>
      <b/>
      <vertAlign val="superscript"/>
      <sz val="12"/>
      <color theme="1"/>
      <name val="Arial"/>
      <family val="2"/>
    </font>
    <font>
      <sz val="12"/>
      <color theme="1"/>
      <name val="Calibri"/>
      <family val="2"/>
      <scheme val="minor"/>
    </font>
    <font>
      <sz val="12"/>
      <color theme="1"/>
      <name val="Arial Unicode MS"/>
      <family val="2"/>
    </font>
    <font>
      <b/>
      <sz val="10"/>
      <color rgb="FF000000"/>
      <name val="Arial"/>
      <family val="2"/>
    </font>
    <font>
      <sz val="10"/>
      <color rgb="FF000000"/>
      <name val="Arial Unicode MS"/>
      <family val="2"/>
    </font>
    <font>
      <i/>
      <vertAlign val="superscript"/>
      <sz val="10"/>
      <color theme="1"/>
      <name val="Arial"/>
      <family val="2"/>
    </font>
    <font>
      <b/>
      <sz val="11"/>
      <color theme="1"/>
      <name val="Calibri"/>
      <family val="2"/>
      <scheme val="minor"/>
    </font>
    <font>
      <i/>
      <sz val="9"/>
      <name val="Arial"/>
      <family val="2"/>
    </font>
    <font>
      <u/>
      <sz val="9"/>
      <color theme="10"/>
      <name val="Calibri"/>
      <family val="2"/>
      <scheme val="minor"/>
    </font>
    <font>
      <u/>
      <sz val="8"/>
      <color theme="10"/>
      <name val="Calibri"/>
      <family val="2"/>
    </font>
    <font>
      <sz val="8"/>
      <color theme="1"/>
      <name val="Calibri"/>
      <family val="2"/>
      <scheme val="minor"/>
    </font>
    <font>
      <b/>
      <sz val="10"/>
      <color theme="1"/>
      <name val="Calibri"/>
      <family val="2"/>
      <scheme val="minor"/>
    </font>
    <font>
      <sz val="10"/>
      <color theme="1"/>
      <name val="Calibri"/>
      <family val="2"/>
      <scheme val="minor"/>
    </font>
    <font>
      <sz val="11"/>
      <name val="Calibri"/>
      <family val="2"/>
    </font>
  </fonts>
  <fills count="3">
    <fill>
      <patternFill patternType="none"/>
    </fill>
    <fill>
      <patternFill patternType="gray125"/>
    </fill>
    <fill>
      <patternFill patternType="solid">
        <fgColor rgb="FFFFFF0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1" fillId="0" borderId="0" applyNumberFormat="0" applyFill="0" applyBorder="0" applyAlignment="0" applyProtection="0">
      <alignment vertical="top"/>
      <protection locked="0"/>
    </xf>
    <xf numFmtId="0" fontId="2" fillId="0" borderId="0"/>
    <xf numFmtId="0" fontId="7" fillId="0" borderId="0"/>
    <xf numFmtId="0" fontId="6" fillId="0" borderId="0"/>
    <xf numFmtId="0" fontId="11" fillId="0" borderId="0"/>
  </cellStyleXfs>
  <cellXfs count="112">
    <xf numFmtId="0" fontId="0" fillId="0" borderId="0" xfId="0"/>
    <xf numFmtId="0" fontId="1" fillId="0" borderId="0" xfId="1" applyAlignment="1" applyProtection="1"/>
    <xf numFmtId="0" fontId="8" fillId="0" borderId="0" xfId="0" applyFont="1"/>
    <xf numFmtId="0" fontId="8" fillId="0" borderId="0" xfId="0" applyFont="1" applyBorder="1"/>
    <xf numFmtId="0" fontId="9" fillId="2" borderId="0" xfId="0" applyFont="1" applyFill="1" applyBorder="1"/>
    <xf numFmtId="0" fontId="8" fillId="2" borderId="0" xfId="0" applyFont="1" applyFill="1" applyBorder="1"/>
    <xf numFmtId="0" fontId="9" fillId="0" borderId="0" xfId="0" applyFont="1" applyBorder="1"/>
    <xf numFmtId="0" fontId="2" fillId="0" borderId="2" xfId="2" applyFont="1" applyBorder="1" applyAlignment="1">
      <alignment horizontal="center"/>
    </xf>
    <xf numFmtId="2" fontId="2" fillId="0" borderId="2" xfId="2" applyNumberFormat="1" applyFont="1" applyBorder="1" applyAlignment="1">
      <alignment horizontal="center"/>
    </xf>
    <xf numFmtId="0" fontId="2" fillId="0" borderId="2" xfId="2" applyFont="1" applyFill="1" applyBorder="1" applyAlignment="1">
      <alignment horizontal="center"/>
    </xf>
    <xf numFmtId="0" fontId="11" fillId="0" borderId="0" xfId="0" applyFont="1"/>
    <xf numFmtId="0" fontId="11" fillId="0" borderId="2" xfId="0" applyFont="1" applyBorder="1"/>
    <xf numFmtId="1" fontId="2" fillId="0" borderId="2" xfId="0" applyNumberFormat="1" applyFont="1" applyBorder="1" applyAlignment="1">
      <alignment horizontal="center"/>
    </xf>
    <xf numFmtId="2" fontId="2" fillId="0" borderId="2" xfId="0" applyNumberFormat="1" applyFont="1" applyBorder="1" applyAlignment="1">
      <alignment horizontal="center"/>
    </xf>
    <xf numFmtId="1" fontId="2" fillId="0" borderId="2" xfId="0" applyNumberFormat="1" applyFont="1" applyBorder="1" applyAlignment="1" applyProtection="1">
      <alignment horizontal="center"/>
    </xf>
    <xf numFmtId="2" fontId="11" fillId="0" borderId="2" xfId="0" applyNumberFormat="1" applyFont="1" applyBorder="1" applyAlignment="1">
      <alignment horizontal="center"/>
    </xf>
    <xf numFmtId="0" fontId="3" fillId="0" borderId="2" xfId="2" applyFont="1" applyBorder="1" applyAlignment="1">
      <alignment horizontal="center"/>
    </xf>
    <xf numFmtId="0" fontId="12" fillId="0" borderId="2" xfId="0" applyFont="1" applyBorder="1" applyAlignment="1">
      <alignment horizontal="center"/>
    </xf>
    <xf numFmtId="0" fontId="12" fillId="0" borderId="2" xfId="0" applyFont="1" applyBorder="1"/>
    <xf numFmtId="0" fontId="3" fillId="0" borderId="2" xfId="0" applyFont="1" applyBorder="1"/>
    <xf numFmtId="0" fontId="2" fillId="0" borderId="2" xfId="0" applyFont="1" applyBorder="1"/>
    <xf numFmtId="0" fontId="14" fillId="0" borderId="0" xfId="1" applyFont="1" applyAlignment="1" applyProtection="1"/>
    <xf numFmtId="0" fontId="11" fillId="2" borderId="0" xfId="0" applyFont="1" applyFill="1"/>
    <xf numFmtId="0" fontId="9" fillId="2" borderId="0" xfId="0" applyFont="1" applyFill="1" applyBorder="1" applyProtection="1"/>
    <xf numFmtId="0" fontId="0" fillId="0" borderId="0" xfId="0"/>
    <xf numFmtId="0" fontId="10" fillId="0" borderId="0" xfId="0" applyFont="1"/>
    <xf numFmtId="0" fontId="0" fillId="2" borderId="0" xfId="0" applyFont="1" applyFill="1"/>
    <xf numFmtId="0" fontId="0" fillId="0" borderId="0" xfId="0" applyFont="1"/>
    <xf numFmtId="0" fontId="9" fillId="0" borderId="0" xfId="0" applyFont="1"/>
    <xf numFmtId="0" fontId="18" fillId="0" borderId="0" xfId="0" applyFont="1"/>
    <xf numFmtId="0" fontId="0" fillId="0" borderId="0" xfId="0" applyFill="1"/>
    <xf numFmtId="0" fontId="8" fillId="0" borderId="0" xfId="0" applyFont="1" applyFill="1"/>
    <xf numFmtId="0" fontId="11" fillId="0" borderId="0" xfId="0" applyFont="1" applyFill="1"/>
    <xf numFmtId="0" fontId="8" fillId="0" borderId="0" xfId="0" applyFont="1" applyFill="1" applyBorder="1"/>
    <xf numFmtId="0" fontId="0" fillId="0" borderId="0" xfId="0"/>
    <xf numFmtId="0" fontId="9" fillId="0" borderId="0" xfId="0" applyFont="1" applyFill="1" applyBorder="1"/>
    <xf numFmtId="0" fontId="12" fillId="0" borderId="2" xfId="0" applyFont="1" applyBorder="1" applyAlignment="1">
      <alignment horizontal="center" wrapText="1"/>
    </xf>
    <xf numFmtId="0" fontId="1" fillId="0" borderId="0" xfId="1" applyBorder="1" applyAlignment="1" applyProtection="1"/>
    <xf numFmtId="0" fontId="10" fillId="0" borderId="0" xfId="0" applyFont="1" applyFill="1" applyBorder="1"/>
    <xf numFmtId="0" fontId="12" fillId="0" borderId="2" xfId="0" applyFont="1" applyBorder="1" applyAlignment="1">
      <alignment vertical="center"/>
    </xf>
    <xf numFmtId="0" fontId="12" fillId="0" borderId="2" xfId="0" applyFont="1" applyBorder="1" applyAlignment="1">
      <alignment vertical="center" wrapText="1"/>
    </xf>
    <xf numFmtId="0" fontId="24" fillId="0" borderId="0" xfId="0" applyFont="1"/>
    <xf numFmtId="0" fontId="8" fillId="0" borderId="0" xfId="0" applyFont="1" applyAlignment="1">
      <alignment wrapText="1"/>
    </xf>
    <xf numFmtId="0" fontId="25" fillId="0" borderId="0" xfId="0" applyFont="1"/>
    <xf numFmtId="0" fontId="25" fillId="0" borderId="0" xfId="0" applyFont="1" applyAlignment="1">
      <alignment vertical="center" wrapText="1"/>
    </xf>
    <xf numFmtId="0" fontId="11" fillId="0" borderId="0" xfId="0" applyFont="1" applyFill="1" applyAlignment="1">
      <alignment horizontal="left" vertical="top"/>
    </xf>
    <xf numFmtId="0" fontId="1" fillId="0" borderId="0" xfId="1" applyFill="1" applyAlignment="1" applyProtection="1"/>
    <xf numFmtId="0" fontId="14" fillId="0" borderId="0" xfId="1" applyFont="1" applyFill="1" applyAlignment="1" applyProtection="1"/>
    <xf numFmtId="0" fontId="15" fillId="0" borderId="0" xfId="0" applyFont="1" applyFill="1" applyBorder="1" applyProtection="1"/>
    <xf numFmtId="0" fontId="13" fillId="0" borderId="0" xfId="0" applyFont="1" applyFill="1" applyBorder="1" applyProtection="1"/>
    <xf numFmtId="0" fontId="9" fillId="0" borderId="0" xfId="0" applyFont="1" applyFill="1"/>
    <xf numFmtId="0" fontId="11" fillId="0" borderId="0" xfId="0" applyFont="1" applyAlignment="1">
      <alignment vertical="top"/>
    </xf>
    <xf numFmtId="0" fontId="11" fillId="0" borderId="0" xfId="0" applyFont="1" applyAlignment="1"/>
    <xf numFmtId="0" fontId="31" fillId="0" borderId="0" xfId="1" applyFont="1" applyAlignment="1" applyProtection="1"/>
    <xf numFmtId="0" fontId="31" fillId="0" borderId="0" xfId="1" applyFont="1" applyFill="1" applyBorder="1" applyAlignment="1" applyProtection="1"/>
    <xf numFmtId="0" fontId="10" fillId="0" borderId="0" xfId="0" applyFont="1" applyFill="1"/>
    <xf numFmtId="0" fontId="31" fillId="0" borderId="0" xfId="1" applyFont="1" applyFill="1" applyAlignment="1" applyProtection="1"/>
    <xf numFmtId="0" fontId="21" fillId="0" borderId="0" xfId="0" applyFont="1" applyFill="1"/>
    <xf numFmtId="0" fontId="0" fillId="0" borderId="0" xfId="0" applyFont="1" applyFill="1"/>
    <xf numFmtId="0" fontId="0" fillId="2" borderId="0" xfId="0" applyFill="1"/>
    <xf numFmtId="0" fontId="33" fillId="0" borderId="2" xfId="3" applyFont="1" applyBorder="1" applyAlignment="1">
      <alignment horizontal="center" vertical="center"/>
    </xf>
    <xf numFmtId="0" fontId="33" fillId="0" borderId="2" xfId="3" applyFont="1" applyBorder="1" applyAlignment="1">
      <alignment horizontal="center" vertical="center" wrapText="1"/>
    </xf>
    <xf numFmtId="0" fontId="32" fillId="0" borderId="0" xfId="0" applyFont="1"/>
    <xf numFmtId="0" fontId="36" fillId="0" borderId="2" xfId="0" applyFont="1" applyBorder="1" applyAlignment="1">
      <alignment horizontal="right"/>
    </xf>
    <xf numFmtId="165" fontId="32" fillId="0" borderId="0" xfId="0" applyNumberFormat="1" applyFont="1"/>
    <xf numFmtId="166" fontId="32" fillId="0" borderId="0" xfId="0" applyNumberFormat="1" applyFont="1"/>
    <xf numFmtId="0" fontId="35" fillId="0" borderId="0" xfId="0" applyFont="1"/>
    <xf numFmtId="0" fontId="24" fillId="0" borderId="2" xfId="0" applyFont="1" applyBorder="1" applyAlignment="1">
      <alignment horizontal="right"/>
    </xf>
    <xf numFmtId="0" fontId="24" fillId="0" borderId="2" xfId="0" applyFont="1" applyBorder="1"/>
    <xf numFmtId="164" fontId="24" fillId="0" borderId="0" xfId="0" applyNumberFormat="1" applyFont="1"/>
    <xf numFmtId="0" fontId="33" fillId="0" borderId="2" xfId="0" applyFont="1" applyBorder="1" applyAlignment="1">
      <alignment horizontal="center" vertical="center"/>
    </xf>
    <xf numFmtId="164" fontId="33" fillId="0" borderId="2" xfId="0" applyNumberFormat="1" applyFont="1" applyBorder="1" applyAlignment="1">
      <alignment horizontal="center" vertical="center"/>
    </xf>
    <xf numFmtId="164" fontId="24" fillId="0" borderId="2" xfId="0" applyNumberFormat="1" applyFont="1" applyBorder="1"/>
    <xf numFmtId="0" fontId="3" fillId="0" borderId="2" xfId="0" applyFont="1" applyBorder="1" applyAlignment="1">
      <alignment horizontal="center" wrapText="1"/>
    </xf>
    <xf numFmtId="167" fontId="2" fillId="0" borderId="2" xfId="0" applyNumberFormat="1" applyFont="1" applyBorder="1"/>
    <xf numFmtId="0" fontId="1" fillId="0" borderId="0" xfId="1" applyFill="1" applyBorder="1" applyAlignment="1" applyProtection="1"/>
    <xf numFmtId="0" fontId="37" fillId="0" borderId="0" xfId="0" applyFont="1" applyAlignment="1">
      <alignment horizontal="center" vertical="center"/>
    </xf>
    <xf numFmtId="0" fontId="37" fillId="0" borderId="0" xfId="0" applyFont="1" applyAlignment="1">
      <alignment horizontal="center" vertical="center" wrapText="1"/>
    </xf>
    <xf numFmtId="0" fontId="38" fillId="0" borderId="2" xfId="0" applyFont="1" applyBorder="1" applyAlignment="1">
      <alignment horizontal="center" vertical="center"/>
    </xf>
    <xf numFmtId="0" fontId="38" fillId="0" borderId="2" xfId="0" quotePrefix="1" applyFont="1" applyBorder="1" applyAlignment="1">
      <alignment horizontal="center" vertical="center"/>
    </xf>
    <xf numFmtId="0" fontId="38" fillId="0" borderId="0" xfId="0" applyFont="1" applyAlignment="1">
      <alignment vertical="center"/>
    </xf>
    <xf numFmtId="0" fontId="0" fillId="0" borderId="0" xfId="0" applyAlignment="1">
      <alignment horizontal="center"/>
    </xf>
    <xf numFmtId="0" fontId="32" fillId="0" borderId="0" xfId="4" applyFont="1" applyAlignment="1">
      <alignment vertical="center" wrapText="1"/>
    </xf>
    <xf numFmtId="0" fontId="16" fillId="0" borderId="0" xfId="0" applyFont="1" applyAlignment="1">
      <alignment horizontal="center" vertical="center"/>
    </xf>
    <xf numFmtId="0" fontId="11" fillId="0" borderId="0" xfId="0" applyFont="1" applyAlignment="1">
      <alignment horizontal="center" vertical="top" wrapText="1"/>
    </xf>
    <xf numFmtId="0" fontId="17" fillId="0" borderId="1" xfId="2" applyFont="1" applyBorder="1" applyAlignment="1">
      <alignment horizontal="center" vertical="center" wrapText="1"/>
    </xf>
    <xf numFmtId="0" fontId="2" fillId="0" borderId="0" xfId="0" applyFont="1" applyFill="1" applyAlignment="1">
      <alignment vertical="center" wrapText="1"/>
    </xf>
    <xf numFmtId="0" fontId="20" fillId="0" borderId="1"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23" fillId="0" borderId="0" xfId="0" applyFont="1" applyAlignment="1">
      <alignment horizontal="center" vertical="center" wrapText="1"/>
    </xf>
    <xf numFmtId="0" fontId="23"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0" fillId="0" borderId="0" xfId="0" applyAlignment="1">
      <alignment horizontal="center" vertical="top" wrapText="1"/>
    </xf>
    <xf numFmtId="0" fontId="38" fillId="0" borderId="0" xfId="0" applyFont="1" applyAlignment="1">
      <alignment horizontal="center" vertical="center"/>
    </xf>
    <xf numFmtId="0" fontId="23" fillId="0" borderId="0" xfId="5" applyFont="1" applyBorder="1" applyAlignment="1">
      <alignment horizontal="center" vertical="center" wrapText="1"/>
    </xf>
    <xf numFmtId="0" fontId="32" fillId="0" borderId="0" xfId="0" applyFont="1" applyBorder="1" applyAlignment="1">
      <alignment horizontal="center" wrapText="1"/>
    </xf>
    <xf numFmtId="0" fontId="9" fillId="2" borderId="0" xfId="0" applyFont="1" applyFill="1" applyBorder="1" applyAlignment="1">
      <alignment horizontal="left"/>
    </xf>
    <xf numFmtId="0" fontId="2" fillId="0" borderId="0" xfId="1" applyFont="1" applyFill="1" applyAlignment="1" applyProtection="1"/>
    <xf numFmtId="0" fontId="42" fillId="0" borderId="0" xfId="1" applyFont="1" applyFill="1" applyAlignment="1" applyProtection="1"/>
    <xf numFmtId="0" fontId="1" fillId="0" borderId="0" xfId="1" applyFill="1" applyAlignment="1" applyProtection="1">
      <alignment horizontal="left" vertical="top" wrapText="1"/>
    </xf>
    <xf numFmtId="0" fontId="1" fillId="0" borderId="0" xfId="1" applyAlignment="1" applyProtection="1">
      <alignment horizontal="center"/>
    </xf>
    <xf numFmtId="0" fontId="43" fillId="0" borderId="0" xfId="1" applyFont="1" applyAlignment="1" applyProtection="1">
      <alignment horizontal="center"/>
    </xf>
    <xf numFmtId="0" fontId="44" fillId="0" borderId="0" xfId="0" applyFont="1"/>
    <xf numFmtId="0" fontId="40" fillId="0" borderId="2" xfId="0" applyFont="1" applyBorder="1" applyAlignment="1">
      <alignment horizontal="center" vertical="center"/>
    </xf>
    <xf numFmtId="0" fontId="40" fillId="0" borderId="2" xfId="0" applyFont="1" applyBorder="1" applyAlignment="1">
      <alignment horizontal="center" wrapText="1"/>
    </xf>
    <xf numFmtId="0" fontId="46" fillId="0" borderId="2" xfId="0" applyFont="1" applyBorder="1" applyAlignment="1">
      <alignment horizontal="center" vertical="center"/>
    </xf>
    <xf numFmtId="0" fontId="1" fillId="0" borderId="0" xfId="1" applyBorder="1" applyAlignment="1" applyProtection="1">
      <alignment horizontal="center"/>
    </xf>
    <xf numFmtId="0" fontId="1" fillId="0" borderId="0" xfId="1" applyBorder="1" applyAlignment="1" applyProtection="1">
      <alignment horizontal="center"/>
    </xf>
    <xf numFmtId="0" fontId="47" fillId="0" borderId="0" xfId="1" applyFont="1" applyBorder="1" applyAlignment="1" applyProtection="1">
      <alignment horizontal="center"/>
    </xf>
    <xf numFmtId="0" fontId="24" fillId="0" borderId="0" xfId="0" applyFont="1" applyBorder="1"/>
    <xf numFmtId="0" fontId="0" fillId="0" borderId="0" xfId="0" applyAlignment="1"/>
  </cellXfs>
  <cellStyles count="6">
    <cellStyle name="Lien hypertexte" xfId="1" builtinId="8"/>
    <cellStyle name="Normal" xfId="0" builtinId="0"/>
    <cellStyle name="Normal 2 4" xfId="3"/>
    <cellStyle name="Normal 22" xfId="4"/>
    <cellStyle name="Normal 23" xfId="2"/>
    <cellStyle name="Normal 24"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ttp://creativecommons.org/licenses/by-nc-sa/4.0/" TargetMode="External"/><Relationship Id="rId5" Type="http://schemas.openxmlformats.org/officeDocument/2006/relationships/image" Target="../media/image5.gi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creativecommons.org/licenses/by-nc-sa/4.0/"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creativecommons.org/licenses/by-nc-sa/4.0/"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creativecommons.org/licenses/by-nc-sa/4.0/"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creativecommons.org/licenses/by-nc-sa/4.0/"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creativecommons.org/licenses/by-nc-sa/4.0/"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creativecommons.org/licenses/by-nc-sa/4.0/"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hyperlink" Target="http://creativecommons.org/licenses/by-nc-sa/4.0/"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0</xdr:col>
      <xdr:colOff>148868</xdr:colOff>
      <xdr:row>3</xdr:row>
      <xdr:rowOff>66483</xdr:rowOff>
    </xdr:from>
    <xdr:to>
      <xdr:col>0</xdr:col>
      <xdr:colOff>919976</xdr:colOff>
      <xdr:row>6</xdr:row>
      <xdr:rowOff>176194</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148868" y="754142"/>
          <a:ext cx="771108" cy="667272"/>
        </a:xfrm>
        <a:prstGeom prst="rect">
          <a:avLst/>
        </a:prstGeom>
        <a:noFill/>
        <a:ln w="1">
          <a:noFill/>
          <a:miter lim="800000"/>
          <a:headEnd/>
          <a:tailEnd type="none" w="med" len="med"/>
        </a:ln>
        <a:effectLst/>
      </xdr:spPr>
    </xdr:pic>
    <xdr:clientData/>
  </xdr:twoCellAnchor>
  <xdr:twoCellAnchor editAs="oneCell">
    <xdr:from>
      <xdr:col>0</xdr:col>
      <xdr:colOff>7620</xdr:colOff>
      <xdr:row>16</xdr:row>
      <xdr:rowOff>45720</xdr:rowOff>
    </xdr:from>
    <xdr:to>
      <xdr:col>0</xdr:col>
      <xdr:colOff>1219581</xdr:colOff>
      <xdr:row>17</xdr:row>
      <xdr:rowOff>38100</xdr:rowOff>
    </xdr:to>
    <xdr:pic>
      <xdr:nvPicPr>
        <xdr:cNvPr id="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7620" y="4564380"/>
          <a:ext cx="1211961" cy="198120"/>
        </a:xfrm>
        <a:prstGeom prst="rect">
          <a:avLst/>
        </a:prstGeom>
        <a:noFill/>
        <a:ln w="1">
          <a:noFill/>
          <a:miter lim="800000"/>
          <a:headEnd/>
          <a:tailEnd type="none" w="med" len="med"/>
        </a:ln>
        <a:effectLst/>
      </xdr:spPr>
    </xdr:pic>
    <xdr:clientData/>
  </xdr:twoCellAnchor>
  <xdr:twoCellAnchor editAs="oneCell">
    <xdr:from>
      <xdr:col>0</xdr:col>
      <xdr:colOff>22860</xdr:colOff>
      <xdr:row>36</xdr:row>
      <xdr:rowOff>91440</xdr:rowOff>
    </xdr:from>
    <xdr:to>
      <xdr:col>0</xdr:col>
      <xdr:colOff>998220</xdr:colOff>
      <xdr:row>40</xdr:row>
      <xdr:rowOff>55843</xdr:rowOff>
    </xdr:to>
    <xdr:pic>
      <xdr:nvPicPr>
        <xdr:cNvPr id="6"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22860" y="8382000"/>
          <a:ext cx="975360" cy="695922"/>
        </a:xfrm>
        <a:prstGeom prst="rect">
          <a:avLst/>
        </a:prstGeom>
        <a:noFill/>
        <a:ln w="1">
          <a:noFill/>
          <a:miter lim="800000"/>
          <a:headEnd/>
          <a:tailEnd type="none" w="med" len="med"/>
        </a:ln>
        <a:effectLst/>
      </xdr:spPr>
    </xdr:pic>
    <xdr:clientData/>
  </xdr:twoCellAnchor>
  <xdr:twoCellAnchor editAs="oneCell">
    <xdr:from>
      <xdr:col>0</xdr:col>
      <xdr:colOff>0</xdr:colOff>
      <xdr:row>44</xdr:row>
      <xdr:rowOff>0</xdr:rowOff>
    </xdr:from>
    <xdr:to>
      <xdr:col>0</xdr:col>
      <xdr:colOff>304800</xdr:colOff>
      <xdr:row>45</xdr:row>
      <xdr:rowOff>121919</xdr:rowOff>
    </xdr:to>
    <xdr:sp macro="" textlink="">
      <xdr:nvSpPr>
        <xdr:cNvPr id="3073" name="AutoShape 1" descr="data:image/png;base64,iVBORw0KGgoAAAANSUhEUgAAAGwAAABsCAMAAAC4uKf/AAAAwFBMVEX///8Ae60AdqoAeawAdaoAd6ppp8xhpccAc6l0qsq72ObR5e4ciLQAcacAea4Adq1MmcT2+vxXocd4sNHL4e3n9PrR6fYAf7AVhLL4/f6gxNvi7vXZ6/Tv9/uuytwxi7iz1eKJss2Yxdrq8/uPu9StyNtVmMG63egjjrjL3OhnrMzt+PtKlbuWu9as0OC91ueFvNWew99/vNKezd9eq8l5t9QSjrjD5eux1eo7mL1fn8J9tdZPoMmOwtvB4vLB5ervdDteAAAGEUlEQVRoge2Xa2OiOBSGyUWJCEFuJtxEqW2pUrVjnRGn7v7/f7UJ2NaCWtv5tLu8XwR8yQMn55wERWnVqlWrVq1atWrVqlWr/4CsxhXf+zWML94z/Lv/PZhKTClAbc2X554NTErRz1CeaKZJ08oXzwzSlQehLf6n7Lnk2Qb/CrfbAYBCSDEshw0LCikDJmZ98c5LCKBTPoMSMgR74tfNMQUMUKRr8lGh/iUY5Ol4PF48ccQtxXcQ2Dy4bprATIyiQYCSarQxBUjArAKZI9d1pwj8/A7sMNoekYUS5XBWnm0hHkkYY1ArLxSAUwGLmHlfngfYjL4Dc8uD0BScfgK7VcoM8sCSsAz35IW5wUpY36Tb8n83ybffh/Up3CuW2uE9bS5Oo5u4DOMKApmae2IP5JxZDIGF5omDyLO+A4vkr5cjU2RgyCFiu82+egAB2zIyli8Kf6tlgoxMRLm9Sb3S8GUYSKQ4BC8yXq7OIO4gPohKGPpLxQNRWSxZ2FjClIAjCDtAf46/BaMYQ4T4fl5d0TbdBGGslqlPh2PKfGUFuzcHmKKsN3YigPY3YB3uPD5O01FV03FZzO5iA8jEF29Gh30dr/0dTuMSZnkyfrG77lISfD9BpPyFbVdH8QvMwhLm98hM42DulbBuvj8U+R1W/wymBARE1dEMsgqmpDSf4kypYBlJyndXrBm2/xD2wOFdKCbLH3KoxhUsSgAX9V7BAoNuQvFufgDIqoS5VizVbOifwpQ9hfx3EKwSyFylgim2qIabA0zZIDCYBoEDKPcljHWdUg9XwQg/hlk2w1JG4orUXhJTwFKDzHwBIxLmFQYU/xPIl+JMxUieYSiz5XPtB2r04cJaLYokXw3l8XIgKz4uBqIfes5gVRq0QZIUxSas7n6Vdg3slD6dAP/y4vp/lWXFluVf6/Yt6wvuj4oeAtUu7NnqdulGn5aL5443qqo6jyPtCndN/UkOMBSNuCMSmOe9qeZdQqU7HVYiYmXoTcfh9ShfVC9C4E1ULC7JLo3O2LUcdN7NAIlqT+5+DK9j/eLkiPQ6BMIGKtJyqX6Tde8qN4WBGnbppi/7KD52n5hQa202Ua9jYMK7gdaXa7/YAmiq47sJPGcWy1+mCndYbT3daYMVO+dIhyE6GGR2bzKZ9HKazRf62SerQopBkvcm0+lkx1GD9YJAefuFMRBCZTJg3VuBMoSXgNKNqdjxlruWY811Ira+nHMGIGxOxcdREtcR7Rewq9wA1JtyvEMD52mhadoiCHqZyKsLLF0LSKZOgkXpdjKEL7lBWs+PwH4I365Z0dLRjbPTD1w3G0fxu1vbnHcDY19nhdta37asrcoQoidYTPPHtcLzLVfl6GQ4yaqRidUd9SvjXs5pbUreFvKGWzvhRixtgm7cRTqdpLeiwX3oTnMtmNg6wYcpRNB0xIbG7y+Dx9NuZ6Dj15RByCi0Rj17+zsdiRExFs1JtMP7Y4fl9R+mdsKJYRh8thSfUcEuA1C6KZPuxfw4PGHkTu2MGQYxOsW60VfnP47DjWSD4/b+Y0OVq8iNVy4kiwS8x0q6AStWH/dvcsnxXGFvRPBeJ40cEMVo6LNt1Zzeib9isc1p9EPRC7DB1fQh/JhkUWMBsIJzTQBBwgon0KJDTGOt96RoGT7tFnElRS8Y919j2p/O6tM1n11uOBDxfNebpmnq7NiLv+YnauHd3cEs2fVW6/V6tUtA/cXml5tpNUQp8WmTe7POp3Y5iSKuFAO3xorkKivSGsts/WyU3J0RaZe70M5n7RCxbY0VDgxdnQaj0SidqBk523DKu/XlhoBiE9yORsGqV9BL7VDYF/Xc+D3QwriaRSsO3WdknG3gCAyX+lN4yE4/DqMfunGeZ6zriejVu7H/1zNnJ+OJ9KG1rxdotElO90MEGqxTGwNlvpjkDNdfsJO7in/Kfj/d6Wb98RC/6qOiVKgFswyR9yEQUc/trmRTvd0MmIjoW08hyde+KawwXM5+il5IxLcSKZaXPxssL3RXSUe4hQyefmHneKT58H69/nXtB8o8ul+st5d2tK1atWrVqlWrVq1atWr1r9E/XvyFfk1/DawAAAAASUVORK5CYII="/>
        <xdr:cNvSpPr>
          <a:spLocks noChangeAspect="1" noChangeArrowheads="1"/>
        </xdr:cNvSpPr>
      </xdr:nvSpPr>
      <xdr:spPr bwMode="auto">
        <a:xfrm>
          <a:off x="0" y="9753600"/>
          <a:ext cx="304800" cy="304800"/>
        </a:xfrm>
        <a:prstGeom prst="rect">
          <a:avLst/>
        </a:prstGeom>
        <a:noFill/>
      </xdr:spPr>
    </xdr:sp>
    <xdr:clientData/>
  </xdr:twoCellAnchor>
  <xdr:twoCellAnchor editAs="oneCell">
    <xdr:from>
      <xdr:col>0</xdr:col>
      <xdr:colOff>0</xdr:colOff>
      <xdr:row>44</xdr:row>
      <xdr:rowOff>0</xdr:rowOff>
    </xdr:from>
    <xdr:to>
      <xdr:col>1</xdr:col>
      <xdr:colOff>14654</xdr:colOff>
      <xdr:row>47</xdr:row>
      <xdr:rowOff>91440</xdr:rowOff>
    </xdr:to>
    <xdr:pic>
      <xdr:nvPicPr>
        <xdr:cNvPr id="3074" name="il_fi" descr="http://www.sonel.org/IMG/png/PSMSL_logo.png"/>
        <xdr:cNvPicPr>
          <a:picLocks noChangeAspect="1" noChangeArrowheads="1"/>
        </xdr:cNvPicPr>
      </xdr:nvPicPr>
      <xdr:blipFill>
        <a:blip xmlns:r="http://schemas.openxmlformats.org/officeDocument/2006/relationships" r:embed="rId4" cstate="print"/>
        <a:srcRect/>
        <a:stretch>
          <a:fillRect/>
        </a:stretch>
      </xdr:blipFill>
      <xdr:spPr bwMode="auto">
        <a:xfrm>
          <a:off x="0" y="9753600"/>
          <a:ext cx="1287194" cy="640080"/>
        </a:xfrm>
        <a:prstGeom prst="rect">
          <a:avLst/>
        </a:prstGeom>
        <a:noFill/>
      </xdr:spPr>
    </xdr:pic>
    <xdr:clientData/>
  </xdr:twoCellAnchor>
  <xdr:twoCellAnchor editAs="oneCell">
    <xdr:from>
      <xdr:col>0</xdr:col>
      <xdr:colOff>0</xdr:colOff>
      <xdr:row>10</xdr:row>
      <xdr:rowOff>68580</xdr:rowOff>
    </xdr:from>
    <xdr:to>
      <xdr:col>0</xdr:col>
      <xdr:colOff>1231071</xdr:colOff>
      <xdr:row>12</xdr:row>
      <xdr:rowOff>175261</xdr:rowOff>
    </xdr:to>
    <xdr:pic>
      <xdr:nvPicPr>
        <xdr:cNvPr id="10" name="il_fi" descr="http://www.earth-policy.org/images/interface/EPI_logo_top.gif"/>
        <xdr:cNvPicPr>
          <a:picLocks noChangeAspect="1" noChangeArrowheads="1"/>
        </xdr:cNvPicPr>
      </xdr:nvPicPr>
      <xdr:blipFill>
        <a:blip xmlns:r="http://schemas.openxmlformats.org/officeDocument/2006/relationships" r:embed="rId5" cstate="print"/>
        <a:srcRect/>
        <a:stretch>
          <a:fillRect/>
        </a:stretch>
      </xdr:blipFill>
      <xdr:spPr bwMode="auto">
        <a:xfrm>
          <a:off x="0" y="4084320"/>
          <a:ext cx="1231071" cy="495300"/>
        </a:xfrm>
        <a:prstGeom prst="rect">
          <a:avLst/>
        </a:prstGeom>
        <a:noFill/>
      </xdr:spPr>
    </xdr:pic>
    <xdr:clientData/>
  </xdr:twoCellAnchor>
  <xdr:twoCellAnchor editAs="oneCell">
    <xdr:from>
      <xdr:col>0</xdr:col>
      <xdr:colOff>0</xdr:colOff>
      <xdr:row>26</xdr:row>
      <xdr:rowOff>139390</xdr:rowOff>
    </xdr:from>
    <xdr:to>
      <xdr:col>0</xdr:col>
      <xdr:colOff>1211961</xdr:colOff>
      <xdr:row>27</xdr:row>
      <xdr:rowOff>150355</xdr:rowOff>
    </xdr:to>
    <xdr:pic>
      <xdr:nvPicPr>
        <xdr:cNvPr id="8"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0" y="7515550"/>
          <a:ext cx="1211961" cy="193845"/>
        </a:xfrm>
        <a:prstGeom prst="rect">
          <a:avLst/>
        </a:prstGeom>
        <a:noFill/>
        <a:ln w="1">
          <a:noFill/>
          <a:miter lim="800000"/>
          <a:headEnd/>
          <a:tailEnd type="none" w="med" len="med"/>
        </a:ln>
        <a:effectLst/>
      </xdr:spPr>
    </xdr:pic>
    <xdr:clientData/>
  </xdr:twoCellAnchor>
  <xdr:twoCellAnchor editAs="oneCell">
    <xdr:from>
      <xdr:col>0</xdr:col>
      <xdr:colOff>139389</xdr:colOff>
      <xdr:row>31</xdr:row>
      <xdr:rowOff>104544</xdr:rowOff>
    </xdr:from>
    <xdr:to>
      <xdr:col>0</xdr:col>
      <xdr:colOff>755029</xdr:colOff>
      <xdr:row>33</xdr:row>
      <xdr:rowOff>179607</xdr:rowOff>
    </xdr:to>
    <xdr:pic>
      <xdr:nvPicPr>
        <xdr:cNvPr id="9"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139389" y="8724669"/>
          <a:ext cx="615640" cy="456063"/>
        </a:xfrm>
        <a:prstGeom prst="rect">
          <a:avLst/>
        </a:prstGeom>
        <a:noFill/>
        <a:ln w="1">
          <a:noFill/>
          <a:miter lim="800000"/>
          <a:headEnd/>
          <a:tailEnd type="none" w="med" len="med"/>
        </a:ln>
        <a:effectLst/>
      </xdr:spPr>
    </xdr:pic>
    <xdr:clientData/>
  </xdr:twoCellAnchor>
  <xdr:twoCellAnchor>
    <xdr:from>
      <xdr:col>1</xdr:col>
      <xdr:colOff>0</xdr:colOff>
      <xdr:row>50</xdr:row>
      <xdr:rowOff>0</xdr:rowOff>
    </xdr:from>
    <xdr:to>
      <xdr:col>2</xdr:col>
      <xdr:colOff>66675</xdr:colOff>
      <xdr:row>51</xdr:row>
      <xdr:rowOff>104775</xdr:rowOff>
    </xdr:to>
    <xdr:pic>
      <xdr:nvPicPr>
        <xdr:cNvPr id="11" name="Image 1" descr="Licence Creative Commons">
          <a:hlinkClick xmlns:r="http://schemas.openxmlformats.org/officeDocument/2006/relationships" r:id="rId6"/>
        </xdr:cNvPr>
        <xdr:cNvPicPr>
          <a:picLocks noChangeAspect="1" noChangeArrowheads="1"/>
        </xdr:cNvPicPr>
      </xdr:nvPicPr>
      <xdr:blipFill>
        <a:blip xmlns:r="http://schemas.openxmlformats.org/officeDocument/2006/relationships" r:embed="rId7" cstate="print"/>
        <a:srcRect/>
        <a:stretch>
          <a:fillRect/>
        </a:stretch>
      </xdr:blipFill>
      <xdr:spPr bwMode="auto">
        <a:xfrm>
          <a:off x="1238250" y="13192125"/>
          <a:ext cx="838200" cy="295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142</xdr:row>
      <xdr:rowOff>0</xdr:rowOff>
    </xdr:from>
    <xdr:to>
      <xdr:col>2</xdr:col>
      <xdr:colOff>66675</xdr:colOff>
      <xdr:row>143</xdr:row>
      <xdr:rowOff>104775</xdr:rowOff>
    </xdr:to>
    <xdr:pic>
      <xdr:nvPicPr>
        <xdr:cNvPr id="4" name="Image 1" descr="Licence Creative Commons">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38250" y="13192125"/>
          <a:ext cx="838200" cy="29527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229</xdr:row>
      <xdr:rowOff>0</xdr:rowOff>
    </xdr:from>
    <xdr:to>
      <xdr:col>2</xdr:col>
      <xdr:colOff>66675</xdr:colOff>
      <xdr:row>230</xdr:row>
      <xdr:rowOff>104775</xdr:rowOff>
    </xdr:to>
    <xdr:pic>
      <xdr:nvPicPr>
        <xdr:cNvPr id="2" name="Image 1" descr="Licence Creative Commons">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38250" y="9744075"/>
          <a:ext cx="838200" cy="295275"/>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267</xdr:row>
      <xdr:rowOff>0</xdr:rowOff>
    </xdr:from>
    <xdr:to>
      <xdr:col>2</xdr:col>
      <xdr:colOff>66675</xdr:colOff>
      <xdr:row>268</xdr:row>
      <xdr:rowOff>104775</xdr:rowOff>
    </xdr:to>
    <xdr:pic>
      <xdr:nvPicPr>
        <xdr:cNvPr id="2" name="Image 1" descr="Licence Creative Commons">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1238250" y="9744075"/>
          <a:ext cx="838200" cy="2952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32</xdr:row>
      <xdr:rowOff>0</xdr:rowOff>
    </xdr:from>
    <xdr:to>
      <xdr:col>1</xdr:col>
      <xdr:colOff>66675</xdr:colOff>
      <xdr:row>33</xdr:row>
      <xdr:rowOff>104775</xdr:rowOff>
    </xdr:to>
    <xdr:pic>
      <xdr:nvPicPr>
        <xdr:cNvPr id="3" name="Image 2" descr="Licence Creative Commons">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771525" y="44691300"/>
          <a:ext cx="838200" cy="295275"/>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49</xdr:row>
      <xdr:rowOff>0</xdr:rowOff>
    </xdr:from>
    <xdr:to>
      <xdr:col>1</xdr:col>
      <xdr:colOff>838200</xdr:colOff>
      <xdr:row>50</xdr:row>
      <xdr:rowOff>104775</xdr:rowOff>
    </xdr:to>
    <xdr:pic>
      <xdr:nvPicPr>
        <xdr:cNvPr id="2" name="Image 1" descr="Licence Creative Commons">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962025" y="9820275"/>
          <a:ext cx="838200" cy="29527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41</xdr:row>
      <xdr:rowOff>0</xdr:rowOff>
    </xdr:from>
    <xdr:to>
      <xdr:col>1</xdr:col>
      <xdr:colOff>66675</xdr:colOff>
      <xdr:row>42</xdr:row>
      <xdr:rowOff>104775</xdr:rowOff>
    </xdr:to>
    <xdr:pic>
      <xdr:nvPicPr>
        <xdr:cNvPr id="2" name="Image 1" descr="Licence Creative Commons">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6715125"/>
          <a:ext cx="828675" cy="295275"/>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1330</xdr:row>
      <xdr:rowOff>0</xdr:rowOff>
    </xdr:from>
    <xdr:to>
      <xdr:col>1</xdr:col>
      <xdr:colOff>66675</xdr:colOff>
      <xdr:row>1331</xdr:row>
      <xdr:rowOff>104775</xdr:rowOff>
    </xdr:to>
    <xdr:pic>
      <xdr:nvPicPr>
        <xdr:cNvPr id="2" name="Image 1" descr="Licence Creative Commons">
          <a:hlinkClick xmlns:r="http://schemas.openxmlformats.org/officeDocument/2006/relationships" r:id="rId1"/>
        </xdr:cNvPr>
        <xdr:cNvPicPr>
          <a:picLocks noChangeAspect="1" noChangeArrowheads="1"/>
        </xdr:cNvPicPr>
      </xdr:nvPicPr>
      <xdr:blipFill>
        <a:blip xmlns:r="http://schemas.openxmlformats.org/officeDocument/2006/relationships" r:embed="rId2" cstate="print"/>
        <a:srcRect/>
        <a:stretch>
          <a:fillRect/>
        </a:stretch>
      </xdr:blipFill>
      <xdr:spPr bwMode="auto">
        <a:xfrm>
          <a:off x="0" y="6715125"/>
          <a:ext cx="828675" cy="29527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13C%20CO2-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xplication"/>
      <sheetName val="δ13C du CO2 atmosphérique "/>
    </sheetNames>
    <sheetDataSet>
      <sheetData sheetId="0"/>
      <sheetData sheetId="1">
        <row r="3">
          <cell r="A3">
            <v>1981</v>
          </cell>
          <cell r="B3">
            <v>-7.593</v>
          </cell>
        </row>
        <row r="4">
          <cell r="A4">
            <v>1982</v>
          </cell>
          <cell r="B4">
            <v>-7.6040000000000001</v>
          </cell>
        </row>
        <row r="5">
          <cell r="A5">
            <v>1983</v>
          </cell>
          <cell r="B5">
            <v>-7.6580000000000004</v>
          </cell>
        </row>
        <row r="6">
          <cell r="A6">
            <v>1984</v>
          </cell>
          <cell r="B6">
            <v>-7.7190000000000003</v>
          </cell>
        </row>
        <row r="7">
          <cell r="A7">
            <v>1985</v>
          </cell>
          <cell r="B7">
            <v>-7.681</v>
          </cell>
        </row>
        <row r="8">
          <cell r="A8">
            <v>1986</v>
          </cell>
          <cell r="B8">
            <v>-7.6479999999999997</v>
          </cell>
        </row>
        <row r="9">
          <cell r="A9">
            <v>1987</v>
          </cell>
          <cell r="B9">
            <v>-7.7080000000000002</v>
          </cell>
        </row>
        <row r="10">
          <cell r="A10">
            <v>1988</v>
          </cell>
          <cell r="B10">
            <v>-7.7830000000000004</v>
          </cell>
        </row>
        <row r="11">
          <cell r="A11">
            <v>1989</v>
          </cell>
          <cell r="B11">
            <v>-7.8040000000000003</v>
          </cell>
        </row>
        <row r="12">
          <cell r="A12">
            <v>1990</v>
          </cell>
          <cell r="B12">
            <v>-7.843</v>
          </cell>
        </row>
        <row r="13">
          <cell r="A13">
            <v>1991</v>
          </cell>
          <cell r="B13">
            <v>-7.8159999999999998</v>
          </cell>
        </row>
        <row r="14">
          <cell r="A14">
            <v>1992</v>
          </cell>
          <cell r="B14">
            <v>-7.8380000000000001</v>
          </cell>
        </row>
        <row r="15">
          <cell r="A15">
            <v>1993</v>
          </cell>
          <cell r="B15">
            <v>-7.8040000000000003</v>
          </cell>
        </row>
        <row r="16">
          <cell r="A16">
            <v>1994</v>
          </cell>
          <cell r="B16">
            <v>-7.8529999999999998</v>
          </cell>
        </row>
        <row r="17">
          <cell r="A17">
            <v>1995</v>
          </cell>
          <cell r="B17">
            <v>-7.8840000000000003</v>
          </cell>
        </row>
        <row r="18">
          <cell r="A18">
            <v>1996</v>
          </cell>
          <cell r="B18">
            <v>-7.9359999999999999</v>
          </cell>
        </row>
        <row r="19">
          <cell r="A19">
            <v>1997</v>
          </cell>
          <cell r="B19">
            <v>-7.952</v>
          </cell>
        </row>
        <row r="20">
          <cell r="A20">
            <v>1998</v>
          </cell>
          <cell r="B20">
            <v>-8.048</v>
          </cell>
        </row>
        <row r="21">
          <cell r="A21">
            <v>1999</v>
          </cell>
          <cell r="B21">
            <v>-8.0350000000000001</v>
          </cell>
        </row>
        <row r="22">
          <cell r="A22">
            <v>2000</v>
          </cell>
          <cell r="B22">
            <v>-8.0519999999999996</v>
          </cell>
        </row>
        <row r="23">
          <cell r="A23">
            <v>2001</v>
          </cell>
          <cell r="B23">
            <v>-8.0640000000000001</v>
          </cell>
        </row>
        <row r="24">
          <cell r="A24">
            <v>2002</v>
          </cell>
          <cell r="B24">
            <v>-8.077</v>
          </cell>
        </row>
        <row r="25">
          <cell r="A25">
            <v>2003</v>
          </cell>
          <cell r="B25">
            <v>-8.1609999999999996</v>
          </cell>
        </row>
        <row r="26">
          <cell r="A26">
            <v>2004</v>
          </cell>
          <cell r="B26">
            <v>-8.1859999999999999</v>
          </cell>
        </row>
        <row r="27">
          <cell r="A27">
            <v>2005</v>
          </cell>
          <cell r="B27">
            <v>-8.2159999999999993</v>
          </cell>
        </row>
        <row r="28">
          <cell r="A28">
            <v>2006</v>
          </cell>
          <cell r="B28">
            <v>-8.2379999999999995</v>
          </cell>
        </row>
        <row r="29">
          <cell r="A29">
            <v>2007</v>
          </cell>
          <cell r="B29">
            <v>-8.2460000000000004</v>
          </cell>
        </row>
        <row r="30">
          <cell r="A30">
            <v>2008</v>
          </cell>
          <cell r="B30">
            <v>-8.2430000000000003</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ncdc.noaa.gov/snow-and-ice/extent/sea-ice/S/9.csv" TargetMode="External"/><Relationship Id="rId13" Type="http://schemas.openxmlformats.org/officeDocument/2006/relationships/hyperlink" Target="ftp://aftp.cmdl.noaa.gov/data/trace_gases/co2c14/flask/surface/co2c14_flask_nwr_all_month.txt" TargetMode="External"/><Relationship Id="rId3" Type="http://schemas.openxmlformats.org/officeDocument/2006/relationships/hyperlink" Target="http://www.earth-policy.org/data_center/C23" TargetMode="External"/><Relationship Id="rId7" Type="http://schemas.openxmlformats.org/officeDocument/2006/relationships/hyperlink" Target="http://www.ncdc.noaa.gov/snow-and-ice/extent/sea-ice/N/9.csv" TargetMode="External"/><Relationship Id="rId12" Type="http://schemas.openxmlformats.org/officeDocument/2006/relationships/hyperlink" Target="http://cdiac.ornl.gov/trends/co2/iso-sio/iso-sio.html" TargetMode="External"/><Relationship Id="rId17" Type="http://schemas.openxmlformats.org/officeDocument/2006/relationships/drawing" Target="../drawings/drawing1.xml"/><Relationship Id="rId2" Type="http://schemas.openxmlformats.org/officeDocument/2006/relationships/hyperlink" Target="http://cdiac.ornl.gov/trends/landuse/houghton/houghton.html" TargetMode="External"/><Relationship Id="rId16" Type="http://schemas.openxmlformats.org/officeDocument/2006/relationships/printerSettings" Target="../printerSettings/printerSettings1.bin"/><Relationship Id="rId1" Type="http://schemas.openxmlformats.org/officeDocument/2006/relationships/hyperlink" Target="http://data.giss.nasa.gov/gistemp/tabledata_v3/GLB.Ts+dSST.txt" TargetMode="External"/><Relationship Id="rId6" Type="http://schemas.openxmlformats.org/officeDocument/2006/relationships/hyperlink" Target="http://www.ncdc.noaa.gov/snow-and-ice/extent/sea-ice/G/9.csv" TargetMode="External"/><Relationship Id="rId11" Type="http://schemas.openxmlformats.org/officeDocument/2006/relationships/hyperlink" Target="http://www.ncdc.noaa.gov/snow-and-ice" TargetMode="External"/><Relationship Id="rId5" Type="http://schemas.openxmlformats.org/officeDocument/2006/relationships/hyperlink" Target="http://cdiac.esd.ornl.gov/climate/variables.html" TargetMode="External"/><Relationship Id="rId15" Type="http://schemas.openxmlformats.org/officeDocument/2006/relationships/hyperlink" Target="http://creativecommons.org/licenses/by-nc-sa/4.0/" TargetMode="External"/><Relationship Id="rId10" Type="http://schemas.openxmlformats.org/officeDocument/2006/relationships/hyperlink" Target="http://www.psmsl.org/" TargetMode="External"/><Relationship Id="rId4" Type="http://schemas.openxmlformats.org/officeDocument/2006/relationships/hyperlink" Target="http://cdiac.ornl.gov/ftp/ndp030/global.1751_2010.ems" TargetMode="External"/><Relationship Id="rId9" Type="http://schemas.openxmlformats.org/officeDocument/2006/relationships/hyperlink" Target="http://www.psmsl.org/products/reconstructions/gslGPChange2014.txt" TargetMode="External"/><Relationship Id="rId14" Type="http://schemas.openxmlformats.org/officeDocument/2006/relationships/hyperlink" Target="http://creativecommons.org/licenses/by-nc-sa/4.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creativecommons.org/licenses/by-nc-sa/4.0/" TargetMode="External"/><Relationship Id="rId1" Type="http://schemas.openxmlformats.org/officeDocument/2006/relationships/hyperlink" Target="http://creativecommons.org/licenses/by-nc-sa/4.0/"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creativecommons.org/licenses/by-nc-sa/4.0/" TargetMode="External"/><Relationship Id="rId1" Type="http://schemas.openxmlformats.org/officeDocument/2006/relationships/hyperlink" Target="http://creativecommons.org/licenses/by-nc-sa/4.0/"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creativecommons.org/licenses/by-nc-sa/4.0/" TargetMode="External"/><Relationship Id="rId1" Type="http://schemas.openxmlformats.org/officeDocument/2006/relationships/hyperlink" Target="http://creativecommons.org/licenses/by-nc-sa/4.0/"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hyperlink" Target="http://creativecommons.org/licenses/by-nc-sa/4.0/" TargetMode="External"/><Relationship Id="rId2" Type="http://schemas.openxmlformats.org/officeDocument/2006/relationships/hyperlink" Target="http://creativecommons.org/licenses/by-nc-sa/4.0/" TargetMode="External"/><Relationship Id="rId1" Type="http://schemas.openxmlformats.org/officeDocument/2006/relationships/hyperlink" Target="http://cdiac.ornl.gov/trends/co2/iso-sio/iso-sio.html"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hyperlink" Target="ftp://aftp.cmdl.noaa.gov/data/trace_gases/co2c14/flask/surface/co2c14_flask_nwr_all_month.txt" TargetMode="External"/><Relationship Id="rId2" Type="http://schemas.openxmlformats.org/officeDocument/2006/relationships/hyperlink" Target="http://creativecommons.org/licenses/by-nc-sa/4.0/" TargetMode="External"/><Relationship Id="rId1" Type="http://schemas.openxmlformats.org/officeDocument/2006/relationships/hyperlink" Target="http://creativecommons.org/licenses/by-nc-sa/4.0/" TargetMode="External"/><Relationship Id="rId6" Type="http://schemas.openxmlformats.org/officeDocument/2006/relationships/package" Target="../embeddings/Document_Microsoft_Office_Word1.docx"/><Relationship Id="rId5" Type="http://schemas.openxmlformats.org/officeDocument/2006/relationships/vmlDrawing" Target="../drawings/vmlDrawing1.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hyperlink" Target="http://creativecommons.org/licenses/by-nc-sa/4.0/" TargetMode="External"/><Relationship Id="rId1" Type="http://schemas.openxmlformats.org/officeDocument/2006/relationships/hyperlink" Target="http://creativecommons.org/licenses/by-nc-sa/4.0/"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creativecommons.org/licenses/by-nc-sa/4.0/" TargetMode="External"/><Relationship Id="rId1" Type="http://schemas.openxmlformats.org/officeDocument/2006/relationships/hyperlink" Target="http://creativecommons.org/licenses/by-nc-sa/4.0/" TargetMode="External"/></Relationships>
</file>

<file path=xl/worksheets/sheet1.xml><?xml version="1.0" encoding="utf-8"?>
<worksheet xmlns="http://schemas.openxmlformats.org/spreadsheetml/2006/main" xmlns:r="http://schemas.openxmlformats.org/officeDocument/2006/relationships">
  <dimension ref="A1:T52"/>
  <sheetViews>
    <sheetView tabSelected="1" topLeftCell="A34" zoomScale="82" zoomScaleNormal="82" workbookViewId="0">
      <selection activeCell="B50" sqref="B50:O52"/>
    </sheetView>
  </sheetViews>
  <sheetFormatPr baseColWidth="10" defaultRowHeight="15"/>
  <cols>
    <col min="1" max="1" width="18.5703125" customWidth="1"/>
    <col min="2" max="2" width="11.5703125" customWidth="1"/>
    <col min="3" max="3" width="73.28515625" customWidth="1"/>
    <col min="4" max="4" width="13.85546875" customWidth="1"/>
  </cols>
  <sheetData>
    <row r="1" spans="1:11" ht="26.25">
      <c r="A1" s="83" t="s">
        <v>59</v>
      </c>
      <c r="B1" s="83"/>
      <c r="C1" s="83"/>
      <c r="D1" s="83"/>
      <c r="E1" s="83"/>
      <c r="F1" s="83"/>
      <c r="G1" s="83"/>
    </row>
    <row r="3" spans="1:11">
      <c r="A3" s="4" t="s">
        <v>48</v>
      </c>
      <c r="B3" s="23" t="s">
        <v>52</v>
      </c>
      <c r="C3" s="26"/>
      <c r="D3" s="26"/>
      <c r="E3" s="26"/>
      <c r="F3" s="58"/>
      <c r="G3" s="58"/>
      <c r="H3" s="30"/>
      <c r="I3" s="30"/>
      <c r="J3" s="30"/>
      <c r="K3" s="30"/>
    </row>
    <row r="4" spans="1:11" s="34" customFormat="1">
      <c r="A4" s="27"/>
      <c r="B4" s="25"/>
      <c r="C4" s="1"/>
      <c r="D4" s="21"/>
      <c r="E4" s="27"/>
      <c r="F4" s="27"/>
      <c r="G4" s="27"/>
    </row>
    <row r="5" spans="1:11">
      <c r="A5" s="27"/>
      <c r="B5" s="25" t="s">
        <v>55</v>
      </c>
      <c r="C5" s="28" t="s">
        <v>20</v>
      </c>
      <c r="D5" s="10"/>
      <c r="E5" s="27"/>
      <c r="F5" s="27"/>
      <c r="G5" s="27"/>
    </row>
    <row r="6" spans="1:11" s="34" customFormat="1">
      <c r="A6" s="27"/>
      <c r="B6" s="10" t="s">
        <v>6</v>
      </c>
      <c r="C6" s="10" t="s">
        <v>29</v>
      </c>
      <c r="D6" s="1"/>
      <c r="E6" s="27"/>
      <c r="F6" s="27"/>
      <c r="G6" s="27"/>
    </row>
    <row r="7" spans="1:11">
      <c r="A7" s="27"/>
      <c r="B7" s="2"/>
      <c r="C7" s="53" t="s">
        <v>7</v>
      </c>
      <c r="D7" s="29"/>
      <c r="E7" s="29"/>
      <c r="F7" s="29"/>
      <c r="G7" s="27"/>
    </row>
    <row r="8" spans="1:11">
      <c r="B8" s="45"/>
    </row>
    <row r="9" spans="1:11" ht="16.5">
      <c r="A9" s="4" t="s">
        <v>49</v>
      </c>
      <c r="B9" s="4" t="s">
        <v>32</v>
      </c>
      <c r="C9" s="5"/>
      <c r="D9" s="5"/>
      <c r="E9" s="5"/>
      <c r="F9" s="33"/>
      <c r="G9" s="33"/>
      <c r="H9" s="31"/>
    </row>
    <row r="10" spans="1:11" s="34" customFormat="1">
      <c r="A10" s="32"/>
      <c r="B10" s="49"/>
      <c r="C10" s="46"/>
      <c r="D10" s="32"/>
      <c r="E10" s="32"/>
      <c r="F10" s="32"/>
      <c r="G10" s="10"/>
      <c r="H10" s="32"/>
    </row>
    <row r="11" spans="1:11" s="34" customFormat="1" ht="16.5">
      <c r="A11" s="32"/>
      <c r="B11" s="55" t="s">
        <v>55</v>
      </c>
      <c r="C11" s="50" t="s">
        <v>56</v>
      </c>
      <c r="D11" s="32"/>
      <c r="E11" s="32"/>
      <c r="F11" s="32"/>
      <c r="G11" s="10"/>
      <c r="H11" s="32"/>
    </row>
    <row r="12" spans="1:11">
      <c r="A12" s="31"/>
      <c r="B12" s="10" t="s">
        <v>6</v>
      </c>
      <c r="C12" s="10" t="s">
        <v>27</v>
      </c>
      <c r="D12" s="10"/>
      <c r="E12" s="10"/>
      <c r="F12" s="10"/>
      <c r="G12" s="2"/>
      <c r="H12" s="31"/>
    </row>
    <row r="13" spans="1:11" s="24" customFormat="1">
      <c r="A13" s="31"/>
      <c r="B13" s="31"/>
      <c r="C13" s="56" t="s">
        <v>19</v>
      </c>
      <c r="D13" s="31"/>
      <c r="E13" s="31"/>
      <c r="F13" s="31"/>
      <c r="G13" s="2"/>
      <c r="H13" s="31"/>
    </row>
    <row r="14" spans="1:11" s="24" customFormat="1">
      <c r="A14" s="31"/>
      <c r="B14" s="48"/>
      <c r="C14" s="30"/>
      <c r="D14" s="31"/>
      <c r="E14" s="31"/>
      <c r="F14" s="31"/>
      <c r="G14" s="2"/>
      <c r="H14" s="31"/>
    </row>
    <row r="15" spans="1:11" ht="16.5">
      <c r="A15" s="4" t="s">
        <v>50</v>
      </c>
      <c r="B15" s="4" t="s">
        <v>33</v>
      </c>
      <c r="C15" s="5"/>
      <c r="D15" s="5"/>
      <c r="E15" s="5"/>
      <c r="F15" s="33"/>
      <c r="G15" s="33"/>
      <c r="H15" s="31"/>
    </row>
    <row r="16" spans="1:11" s="30" customFormat="1">
      <c r="A16" s="35"/>
      <c r="B16" s="35"/>
      <c r="C16" s="33"/>
      <c r="D16" s="33"/>
      <c r="E16" s="33"/>
      <c r="F16" s="33"/>
      <c r="G16" s="33"/>
      <c r="H16" s="31"/>
    </row>
    <row r="17" spans="1:8" s="30" customFormat="1" ht="16.5">
      <c r="A17" s="35"/>
      <c r="B17" s="38" t="s">
        <v>16</v>
      </c>
      <c r="C17" s="35" t="s">
        <v>30</v>
      </c>
      <c r="D17" s="33"/>
      <c r="E17" s="33"/>
      <c r="F17" s="33"/>
      <c r="G17" s="33"/>
      <c r="H17" s="31"/>
    </row>
    <row r="18" spans="1:8">
      <c r="A18" s="3"/>
      <c r="B18" s="10" t="s">
        <v>6</v>
      </c>
      <c r="C18" s="10" t="s">
        <v>28</v>
      </c>
      <c r="D18" s="37"/>
      <c r="E18" s="3"/>
      <c r="F18" s="3"/>
      <c r="G18" s="3"/>
      <c r="H18" s="31"/>
    </row>
    <row r="19" spans="1:8">
      <c r="A19" s="3"/>
      <c r="B19" s="31"/>
      <c r="C19" s="54" t="s">
        <v>26</v>
      </c>
      <c r="D19" s="3"/>
      <c r="E19" s="3"/>
      <c r="F19" s="3"/>
      <c r="G19" s="3"/>
      <c r="H19" s="31"/>
    </row>
    <row r="20" spans="1:8" s="34" customFormat="1">
      <c r="A20" s="3"/>
      <c r="B20" s="57"/>
      <c r="C20" s="56" t="s">
        <v>5</v>
      </c>
      <c r="D20" s="3"/>
      <c r="E20" s="3"/>
      <c r="F20" s="3"/>
      <c r="G20" s="3"/>
      <c r="H20" s="31"/>
    </row>
    <row r="21" spans="1:8" s="34" customFormat="1">
      <c r="A21" s="3"/>
      <c r="B21" s="57"/>
      <c r="C21" s="46"/>
      <c r="D21" s="3"/>
      <c r="E21" s="3"/>
      <c r="F21" s="3"/>
      <c r="G21" s="3"/>
      <c r="H21" s="31"/>
    </row>
    <row r="22" spans="1:8">
      <c r="A22" s="2"/>
      <c r="B22" s="38" t="s">
        <v>17</v>
      </c>
      <c r="C22" s="35" t="s">
        <v>8</v>
      </c>
      <c r="D22" s="2"/>
      <c r="E22" s="2"/>
      <c r="F22" s="2"/>
      <c r="G22" s="2"/>
      <c r="H22" s="31"/>
    </row>
    <row r="23" spans="1:8">
      <c r="A23" s="2"/>
      <c r="B23" s="10" t="s">
        <v>6</v>
      </c>
      <c r="C23" s="10" t="s">
        <v>31</v>
      </c>
      <c r="D23" s="6"/>
      <c r="E23" s="6"/>
      <c r="F23" s="2"/>
      <c r="G23" s="2"/>
      <c r="H23" s="2"/>
    </row>
    <row r="24" spans="1:8">
      <c r="A24" s="2"/>
      <c r="B24" s="31"/>
      <c r="C24" s="56" t="s">
        <v>9</v>
      </c>
      <c r="D24" s="2"/>
      <c r="E24" s="2"/>
      <c r="F24" s="2"/>
      <c r="G24" s="2"/>
      <c r="H24" s="2"/>
    </row>
    <row r="25" spans="1:8" s="34" customFormat="1">
      <c r="A25" s="2"/>
      <c r="B25" s="31"/>
      <c r="C25" s="56"/>
      <c r="D25" s="2"/>
      <c r="E25" s="2"/>
      <c r="F25" s="2"/>
      <c r="G25" s="2"/>
      <c r="H25" s="2"/>
    </row>
    <row r="26" spans="1:8" s="34" customFormat="1">
      <c r="A26" s="4" t="s">
        <v>51</v>
      </c>
      <c r="B26" s="4" t="s">
        <v>60</v>
      </c>
      <c r="C26" s="5"/>
      <c r="D26" s="5"/>
      <c r="E26" s="5"/>
      <c r="F26" s="33"/>
      <c r="G26" s="33"/>
      <c r="H26" s="31"/>
    </row>
    <row r="27" spans="1:8" s="30" customFormat="1">
      <c r="A27" s="35"/>
      <c r="B27" s="38" t="s">
        <v>61</v>
      </c>
      <c r="C27" s="35" t="s">
        <v>62</v>
      </c>
      <c r="D27" s="33"/>
      <c r="E27" s="33"/>
      <c r="F27" s="33"/>
      <c r="G27" s="33"/>
      <c r="H27" s="31"/>
    </row>
    <row r="28" spans="1:8" s="30" customFormat="1">
      <c r="A28" s="35"/>
      <c r="B28" s="10" t="s">
        <v>6</v>
      </c>
      <c r="C28" s="10" t="s">
        <v>28</v>
      </c>
      <c r="D28" s="33"/>
      <c r="E28" s="33"/>
      <c r="F28" s="33"/>
      <c r="G28" s="33"/>
      <c r="H28" s="31"/>
    </row>
    <row r="29" spans="1:8" s="34" customFormat="1">
      <c r="A29" s="35"/>
      <c r="B29" s="35"/>
      <c r="C29" s="75" t="s">
        <v>63</v>
      </c>
      <c r="D29" s="33"/>
      <c r="E29" s="33"/>
      <c r="F29" s="33"/>
      <c r="G29" s="33"/>
      <c r="H29" s="31"/>
    </row>
    <row r="30" spans="1:8">
      <c r="A30" s="10"/>
      <c r="B30" s="48"/>
      <c r="C30" s="47"/>
      <c r="D30" s="10"/>
      <c r="E30" s="10"/>
      <c r="F30" s="10"/>
      <c r="G30" s="10"/>
      <c r="H30" s="10"/>
    </row>
    <row r="31" spans="1:8" s="34" customFormat="1">
      <c r="A31" s="4" t="s">
        <v>64</v>
      </c>
      <c r="B31" s="97" t="s">
        <v>60</v>
      </c>
      <c r="C31" s="97"/>
      <c r="D31" s="97"/>
      <c r="E31" s="97"/>
      <c r="F31" s="33"/>
      <c r="G31" s="33"/>
      <c r="H31" s="31"/>
    </row>
    <row r="32" spans="1:8" s="34" customFormat="1">
      <c r="A32" s="10"/>
      <c r="B32" s="38" t="s">
        <v>61</v>
      </c>
      <c r="C32" s="35" t="s">
        <v>76</v>
      </c>
      <c r="D32" s="10"/>
      <c r="E32" s="10"/>
      <c r="F32" s="10"/>
      <c r="G32" s="10"/>
      <c r="H32" s="10"/>
    </row>
    <row r="33" spans="1:13" s="34" customFormat="1">
      <c r="A33" s="10"/>
      <c r="B33" s="10" t="s">
        <v>6</v>
      </c>
      <c r="C33" s="98" t="s">
        <v>77</v>
      </c>
      <c r="D33" s="10"/>
      <c r="E33" s="10"/>
      <c r="F33" s="10"/>
      <c r="G33" s="10"/>
      <c r="H33" s="10"/>
    </row>
    <row r="34" spans="1:13" s="34" customFormat="1">
      <c r="A34" s="10"/>
      <c r="B34" s="48"/>
      <c r="C34" s="99" t="s">
        <v>78</v>
      </c>
      <c r="D34" s="99"/>
      <c r="E34" s="99"/>
      <c r="F34" s="10"/>
      <c r="G34" s="10"/>
      <c r="H34" s="10"/>
    </row>
    <row r="35" spans="1:13" s="34" customFormat="1">
      <c r="A35" s="10"/>
      <c r="B35" s="48"/>
      <c r="C35" s="47"/>
      <c r="D35" s="10"/>
      <c r="E35" s="10"/>
      <c r="F35" s="10"/>
      <c r="G35" s="10"/>
      <c r="H35" s="10"/>
    </row>
    <row r="36" spans="1:13">
      <c r="A36" s="4" t="s">
        <v>74</v>
      </c>
      <c r="B36" s="4" t="s">
        <v>46</v>
      </c>
      <c r="C36" s="59"/>
      <c r="D36" s="22"/>
      <c r="E36" s="22"/>
      <c r="F36" s="10"/>
      <c r="G36" s="10"/>
      <c r="H36" s="10"/>
      <c r="I36" s="10"/>
      <c r="J36" s="10"/>
      <c r="K36" s="10"/>
      <c r="L36" s="10"/>
      <c r="M36" s="10"/>
    </row>
    <row r="37" spans="1:13" s="34" customFormat="1">
      <c r="B37" s="10" t="s">
        <v>6</v>
      </c>
      <c r="C37" s="10" t="s">
        <v>37</v>
      </c>
    </row>
    <row r="38" spans="1:13">
      <c r="B38" s="38" t="s">
        <v>55</v>
      </c>
      <c r="C38" s="35" t="s">
        <v>57</v>
      </c>
    </row>
    <row r="39" spans="1:13">
      <c r="B39" s="56"/>
      <c r="C39" s="56" t="s">
        <v>34</v>
      </c>
    </row>
    <row r="40" spans="1:13">
      <c r="B40" s="56"/>
      <c r="C40" s="56" t="s">
        <v>35</v>
      </c>
    </row>
    <row r="41" spans="1:13">
      <c r="C41" s="56" t="s">
        <v>36</v>
      </c>
    </row>
    <row r="42" spans="1:13">
      <c r="C42" s="56" t="s">
        <v>47</v>
      </c>
    </row>
    <row r="43" spans="1:13" s="34" customFormat="1">
      <c r="C43" s="56"/>
    </row>
    <row r="44" spans="1:13">
      <c r="A44" s="4" t="s">
        <v>75</v>
      </c>
      <c r="B44" s="4" t="s">
        <v>38</v>
      </c>
      <c r="C44" s="59"/>
      <c r="D44" s="59"/>
      <c r="E44" s="59"/>
    </row>
    <row r="45" spans="1:13">
      <c r="B45" s="38" t="s">
        <v>16</v>
      </c>
      <c r="C45" s="35" t="s">
        <v>43</v>
      </c>
    </row>
    <row r="46" spans="1:13">
      <c r="B46" s="10" t="s">
        <v>6</v>
      </c>
      <c r="C46" s="10" t="s">
        <v>44</v>
      </c>
    </row>
    <row r="47" spans="1:13">
      <c r="C47" s="56" t="s">
        <v>39</v>
      </c>
    </row>
    <row r="48" spans="1:13">
      <c r="C48" s="56" t="s">
        <v>45</v>
      </c>
    </row>
    <row r="49" spans="1:20" s="34" customFormat="1">
      <c r="C49" s="56"/>
    </row>
    <row r="50" spans="1:20" s="34" customFormat="1">
      <c r="C50" s="56"/>
    </row>
    <row r="51" spans="1:20" s="34" customFormat="1">
      <c r="A51" s="100"/>
      <c r="B51" s="101" t="s">
        <v>79</v>
      </c>
      <c r="C51" s="102" t="s">
        <v>80</v>
      </c>
      <c r="D51" s="102"/>
      <c r="E51" s="102"/>
      <c r="F51" s="102"/>
      <c r="G51" s="102"/>
      <c r="H51" s="102"/>
      <c r="I51" s="102"/>
      <c r="J51" s="102"/>
      <c r="K51" s="102"/>
      <c r="L51" s="102"/>
      <c r="M51" s="102"/>
      <c r="N51" s="102"/>
      <c r="O51" s="102"/>
      <c r="P51" s="103"/>
      <c r="Q51" s="103"/>
      <c r="R51" s="103"/>
      <c r="S51" s="103"/>
      <c r="T51" s="103"/>
    </row>
    <row r="52" spans="1:20" s="34" customFormat="1"/>
  </sheetData>
  <mergeCells count="3">
    <mergeCell ref="A1:G1"/>
    <mergeCell ref="C34:E34"/>
    <mergeCell ref="C51:O51"/>
  </mergeCells>
  <hyperlinks>
    <hyperlink ref="C7" r:id="rId1"/>
    <hyperlink ref="C24" r:id="rId2"/>
    <hyperlink ref="C13" r:id="rId3"/>
    <hyperlink ref="C19" r:id="rId4"/>
    <hyperlink ref="C20" r:id="rId5"/>
    <hyperlink ref="C39" r:id="rId6"/>
    <hyperlink ref="C40" r:id="rId7"/>
    <hyperlink ref="C41" r:id="rId8"/>
    <hyperlink ref="C47" r:id="rId9"/>
    <hyperlink ref="C48" r:id="rId10"/>
    <hyperlink ref="C42" r:id="rId11"/>
    <hyperlink ref="C29" r:id="rId12"/>
    <hyperlink ref="C34" r:id="rId13"/>
    <hyperlink ref="B51" r:id="rId14" display="http://creativecommons.org/licenses/by-nc-sa/4.0/"/>
    <hyperlink ref="C51" r:id="rId15" display="http://creativecommons.org/licenses/by-nc-sa/4.0/"/>
  </hyperlinks>
  <pageMargins left="0.7" right="0.7" top="0.75" bottom="0.75" header="0.3" footer="0.3"/>
  <pageSetup paperSize="9" orientation="portrait" r:id="rId16"/>
  <drawing r:id="rId17"/>
</worksheet>
</file>

<file path=xl/worksheets/sheet2.xml><?xml version="1.0" encoding="utf-8"?>
<worksheet xmlns="http://schemas.openxmlformats.org/spreadsheetml/2006/main" xmlns:r="http://schemas.openxmlformats.org/officeDocument/2006/relationships">
  <dimension ref="A1:T144"/>
  <sheetViews>
    <sheetView topLeftCell="A85" zoomScale="90" zoomScaleNormal="90" workbookViewId="0">
      <selection activeCell="C147" sqref="C147"/>
    </sheetView>
  </sheetViews>
  <sheetFormatPr baseColWidth="10" defaultColWidth="11.5703125" defaultRowHeight="12.75"/>
  <cols>
    <col min="1" max="1" width="15.28515625" style="10" customWidth="1"/>
    <col min="2" max="2" width="19.140625" style="10" customWidth="1"/>
    <col min="3" max="3" width="27.28515625" style="10" customWidth="1"/>
    <col min="4" max="16384" width="11.5703125" style="10"/>
  </cols>
  <sheetData>
    <row r="1" spans="2:8" ht="90.6" customHeight="1">
      <c r="B1" s="85" t="s">
        <v>21</v>
      </c>
      <c r="C1" s="85"/>
    </row>
    <row r="2" spans="2:8" ht="19.899999999999999" customHeight="1">
      <c r="B2" s="16" t="s">
        <v>10</v>
      </c>
      <c r="C2" s="16" t="s">
        <v>0</v>
      </c>
    </row>
    <row r="3" spans="2:8" ht="31.15" customHeight="1">
      <c r="B3" s="16"/>
      <c r="C3" s="16" t="s">
        <v>11</v>
      </c>
    </row>
    <row r="4" spans="2:8">
      <c r="B4" s="7">
        <v>1880</v>
      </c>
      <c r="C4" s="8">
        <v>13.79</v>
      </c>
    </row>
    <row r="5" spans="2:8">
      <c r="B5" s="7">
        <v>1881</v>
      </c>
      <c r="C5" s="8">
        <v>13.88</v>
      </c>
    </row>
    <row r="6" spans="2:8">
      <c r="B6" s="7">
        <v>1882</v>
      </c>
      <c r="C6" s="8">
        <v>13.84</v>
      </c>
    </row>
    <row r="7" spans="2:8">
      <c r="B7" s="7">
        <v>1883</v>
      </c>
      <c r="C7" s="8">
        <v>13.82</v>
      </c>
    </row>
    <row r="8" spans="2:8">
      <c r="B8" s="7">
        <v>1884</v>
      </c>
      <c r="C8" s="8">
        <v>13.74</v>
      </c>
      <c r="H8" s="10">
        <v>1</v>
      </c>
    </row>
    <row r="9" spans="2:8">
      <c r="B9" s="7">
        <v>1885</v>
      </c>
      <c r="C9" s="8">
        <v>13.75</v>
      </c>
    </row>
    <row r="10" spans="2:8">
      <c r="B10" s="7">
        <v>1886</v>
      </c>
      <c r="C10" s="8">
        <v>13.76</v>
      </c>
    </row>
    <row r="11" spans="2:8">
      <c r="B11" s="7">
        <v>1887</v>
      </c>
      <c r="C11" s="8">
        <v>13.69</v>
      </c>
    </row>
    <row r="12" spans="2:8">
      <c r="B12" s="7">
        <v>1888</v>
      </c>
      <c r="C12" s="8">
        <v>13.81</v>
      </c>
    </row>
    <row r="13" spans="2:8">
      <c r="B13" s="7">
        <v>1889</v>
      </c>
      <c r="C13" s="8">
        <v>13.91</v>
      </c>
    </row>
    <row r="14" spans="2:8">
      <c r="B14" s="7">
        <v>1890</v>
      </c>
      <c r="C14" s="8">
        <v>13.68</v>
      </c>
    </row>
    <row r="15" spans="2:8">
      <c r="B15" s="7">
        <v>1891</v>
      </c>
      <c r="C15" s="8">
        <v>13.74</v>
      </c>
    </row>
    <row r="16" spans="2:8">
      <c r="B16" s="7">
        <v>1892</v>
      </c>
      <c r="C16" s="8">
        <v>13.69</v>
      </c>
    </row>
    <row r="17" spans="2:3">
      <c r="B17" s="7">
        <v>1893</v>
      </c>
      <c r="C17" s="8">
        <v>13.65</v>
      </c>
    </row>
    <row r="18" spans="2:3">
      <c r="B18" s="7">
        <v>1894</v>
      </c>
      <c r="C18" s="8">
        <v>13.68</v>
      </c>
    </row>
    <row r="19" spans="2:3">
      <c r="B19" s="7">
        <v>1895</v>
      </c>
      <c r="C19" s="8">
        <v>13.75</v>
      </c>
    </row>
    <row r="20" spans="2:3">
      <c r="B20" s="7">
        <v>1896</v>
      </c>
      <c r="C20" s="8">
        <v>13.82</v>
      </c>
    </row>
    <row r="21" spans="2:3">
      <c r="B21" s="7">
        <v>1897</v>
      </c>
      <c r="C21" s="8">
        <v>13.82</v>
      </c>
    </row>
    <row r="22" spans="2:3">
      <c r="B22" s="7">
        <v>1898</v>
      </c>
      <c r="C22" s="8">
        <v>13.69</v>
      </c>
    </row>
    <row r="23" spans="2:3">
      <c r="B23" s="7">
        <v>1899</v>
      </c>
      <c r="C23" s="8">
        <v>13.8</v>
      </c>
    </row>
    <row r="24" spans="2:3">
      <c r="B24" s="7">
        <v>1900</v>
      </c>
      <c r="C24" s="8">
        <v>13.85</v>
      </c>
    </row>
    <row r="25" spans="2:3">
      <c r="B25" s="7">
        <v>1901</v>
      </c>
      <c r="C25" s="8">
        <v>13.79</v>
      </c>
    </row>
    <row r="26" spans="2:3">
      <c r="B26" s="7">
        <v>1902</v>
      </c>
      <c r="C26" s="8">
        <v>13.7</v>
      </c>
    </row>
    <row r="27" spans="2:3">
      <c r="B27" s="7">
        <v>1903</v>
      </c>
      <c r="C27" s="8">
        <v>13.64</v>
      </c>
    </row>
    <row r="28" spans="2:3">
      <c r="B28" s="7">
        <v>1904</v>
      </c>
      <c r="C28" s="8">
        <v>13.56</v>
      </c>
    </row>
    <row r="29" spans="2:3">
      <c r="B29" s="7">
        <v>1905</v>
      </c>
      <c r="C29" s="8">
        <v>13.7</v>
      </c>
    </row>
    <row r="30" spans="2:3">
      <c r="B30" s="7">
        <v>1906</v>
      </c>
      <c r="C30" s="8">
        <v>13.74</v>
      </c>
    </row>
    <row r="31" spans="2:3">
      <c r="B31" s="7">
        <v>1907</v>
      </c>
      <c r="C31" s="8">
        <v>13.58</v>
      </c>
    </row>
    <row r="32" spans="2:3">
      <c r="B32" s="7">
        <v>1908</v>
      </c>
      <c r="C32" s="8">
        <v>13.57</v>
      </c>
    </row>
    <row r="33" spans="2:3">
      <c r="B33" s="7">
        <v>1909</v>
      </c>
      <c r="C33" s="8">
        <v>13.53</v>
      </c>
    </row>
    <row r="34" spans="2:3">
      <c r="B34" s="7">
        <v>1910</v>
      </c>
      <c r="C34" s="8">
        <v>13.54</v>
      </c>
    </row>
    <row r="35" spans="2:3">
      <c r="B35" s="7">
        <v>1911</v>
      </c>
      <c r="C35" s="8">
        <v>13.56</v>
      </c>
    </row>
    <row r="36" spans="2:3">
      <c r="B36" s="7">
        <v>1912</v>
      </c>
      <c r="C36" s="8">
        <v>13.59</v>
      </c>
    </row>
    <row r="37" spans="2:3">
      <c r="B37" s="7">
        <v>1913</v>
      </c>
      <c r="C37" s="8">
        <v>13.61</v>
      </c>
    </row>
    <row r="38" spans="2:3">
      <c r="B38" s="7">
        <v>1914</v>
      </c>
      <c r="C38" s="8">
        <v>13.77</v>
      </c>
    </row>
    <row r="39" spans="2:3">
      <c r="B39" s="7">
        <v>1915</v>
      </c>
      <c r="C39" s="8">
        <v>13.84</v>
      </c>
    </row>
    <row r="40" spans="2:3">
      <c r="B40" s="7">
        <v>1916</v>
      </c>
      <c r="C40" s="8">
        <v>13.64</v>
      </c>
    </row>
    <row r="41" spans="2:3">
      <c r="B41" s="7">
        <v>1917</v>
      </c>
      <c r="C41" s="8">
        <v>13.56</v>
      </c>
    </row>
    <row r="42" spans="2:3">
      <c r="B42" s="7">
        <v>1918</v>
      </c>
      <c r="C42" s="8">
        <v>13.69</v>
      </c>
    </row>
    <row r="43" spans="2:3">
      <c r="B43" s="7">
        <v>1919</v>
      </c>
      <c r="C43" s="8">
        <v>13.71</v>
      </c>
    </row>
    <row r="44" spans="2:3">
      <c r="B44" s="7">
        <v>1920</v>
      </c>
      <c r="C44" s="8">
        <v>13.73</v>
      </c>
    </row>
    <row r="45" spans="2:3">
      <c r="B45" s="7">
        <v>1921</v>
      </c>
      <c r="C45" s="8">
        <v>13.8</v>
      </c>
    </row>
    <row r="46" spans="2:3">
      <c r="B46" s="7">
        <v>1922</v>
      </c>
      <c r="C46" s="8">
        <v>13.71</v>
      </c>
    </row>
    <row r="47" spans="2:3">
      <c r="B47" s="7">
        <v>1923</v>
      </c>
      <c r="C47" s="8">
        <v>13.75</v>
      </c>
    </row>
    <row r="48" spans="2:3">
      <c r="B48" s="7">
        <v>1924</v>
      </c>
      <c r="C48" s="8">
        <v>13.76</v>
      </c>
    </row>
    <row r="49" spans="2:3">
      <c r="B49" s="7">
        <v>1925</v>
      </c>
      <c r="C49" s="8">
        <v>13.79</v>
      </c>
    </row>
    <row r="50" spans="2:3">
      <c r="B50" s="7">
        <v>1926</v>
      </c>
      <c r="C50" s="8">
        <v>13.91</v>
      </c>
    </row>
    <row r="51" spans="2:3">
      <c r="B51" s="7">
        <v>1927</v>
      </c>
      <c r="C51" s="8">
        <v>13.82</v>
      </c>
    </row>
    <row r="52" spans="2:3">
      <c r="B52" s="7">
        <v>1928</v>
      </c>
      <c r="C52" s="8">
        <v>13.84</v>
      </c>
    </row>
    <row r="53" spans="2:3">
      <c r="B53" s="7">
        <v>1929</v>
      </c>
      <c r="C53" s="8">
        <v>13.69</v>
      </c>
    </row>
    <row r="54" spans="2:3">
      <c r="B54" s="7">
        <v>1930</v>
      </c>
      <c r="C54" s="8">
        <v>13.88</v>
      </c>
    </row>
    <row r="55" spans="2:3">
      <c r="B55" s="7">
        <v>1931</v>
      </c>
      <c r="C55" s="8">
        <v>13.93</v>
      </c>
    </row>
    <row r="56" spans="2:3">
      <c r="B56" s="7">
        <v>1932</v>
      </c>
      <c r="C56" s="8">
        <v>13.89</v>
      </c>
    </row>
    <row r="57" spans="2:3">
      <c r="B57" s="7">
        <v>1933</v>
      </c>
      <c r="C57" s="8">
        <v>13.75</v>
      </c>
    </row>
    <row r="58" spans="2:3">
      <c r="B58" s="7">
        <v>1934</v>
      </c>
      <c r="C58" s="8">
        <v>13.91</v>
      </c>
    </row>
    <row r="59" spans="2:3">
      <c r="B59" s="7">
        <v>1935</v>
      </c>
      <c r="C59" s="8">
        <v>13.85</v>
      </c>
    </row>
    <row r="60" spans="2:3">
      <c r="B60" s="7">
        <v>1936</v>
      </c>
      <c r="C60" s="8">
        <v>13.9</v>
      </c>
    </row>
    <row r="61" spans="2:3">
      <c r="B61" s="7">
        <v>1937</v>
      </c>
      <c r="C61" s="8">
        <v>14.03</v>
      </c>
    </row>
    <row r="62" spans="2:3">
      <c r="B62" s="7">
        <v>1938</v>
      </c>
      <c r="C62" s="8">
        <v>14.06</v>
      </c>
    </row>
    <row r="63" spans="2:3">
      <c r="B63" s="7">
        <v>1939</v>
      </c>
      <c r="C63" s="8">
        <v>14.01</v>
      </c>
    </row>
    <row r="64" spans="2:3">
      <c r="B64" s="7">
        <v>1940</v>
      </c>
      <c r="C64" s="8">
        <v>14.07</v>
      </c>
    </row>
    <row r="65" spans="2:3">
      <c r="B65" s="7">
        <v>1941</v>
      </c>
      <c r="C65" s="8">
        <v>14.08</v>
      </c>
    </row>
    <row r="66" spans="2:3">
      <c r="B66" s="7">
        <v>1942</v>
      </c>
      <c r="C66" s="8">
        <v>14.05</v>
      </c>
    </row>
    <row r="67" spans="2:3">
      <c r="B67" s="7">
        <v>1943</v>
      </c>
      <c r="C67" s="8">
        <v>14.06</v>
      </c>
    </row>
    <row r="68" spans="2:3">
      <c r="B68" s="7">
        <v>1944</v>
      </c>
      <c r="C68" s="8">
        <v>14.14</v>
      </c>
    </row>
    <row r="69" spans="2:3">
      <c r="B69" s="7">
        <v>1945</v>
      </c>
      <c r="C69" s="8">
        <v>14</v>
      </c>
    </row>
    <row r="70" spans="2:3">
      <c r="B70" s="7">
        <v>1946</v>
      </c>
      <c r="C70" s="8">
        <v>13.92</v>
      </c>
    </row>
    <row r="71" spans="2:3">
      <c r="B71" s="7">
        <v>1947</v>
      </c>
      <c r="C71" s="8">
        <v>13.96</v>
      </c>
    </row>
    <row r="72" spans="2:3">
      <c r="B72" s="7">
        <v>1948</v>
      </c>
      <c r="C72" s="8">
        <v>13.9</v>
      </c>
    </row>
    <row r="73" spans="2:3">
      <c r="B73" s="7">
        <v>1949</v>
      </c>
      <c r="C73" s="8">
        <v>13.89</v>
      </c>
    </row>
    <row r="74" spans="2:3">
      <c r="B74" s="7">
        <v>1950</v>
      </c>
      <c r="C74" s="8">
        <v>13.81</v>
      </c>
    </row>
    <row r="75" spans="2:3">
      <c r="B75" s="7">
        <v>1951</v>
      </c>
      <c r="C75" s="8">
        <v>13.94</v>
      </c>
    </row>
    <row r="76" spans="2:3">
      <c r="B76" s="7">
        <v>1952</v>
      </c>
      <c r="C76" s="8">
        <v>14.02</v>
      </c>
    </row>
    <row r="77" spans="2:3">
      <c r="B77" s="7">
        <v>1953</v>
      </c>
      <c r="C77" s="8">
        <v>14.09</v>
      </c>
    </row>
    <row r="78" spans="2:3">
      <c r="B78" s="7">
        <v>1954</v>
      </c>
      <c r="C78" s="8">
        <v>13.89</v>
      </c>
    </row>
    <row r="79" spans="2:3">
      <c r="B79" s="7">
        <v>1955</v>
      </c>
      <c r="C79" s="8">
        <v>13.88</v>
      </c>
    </row>
    <row r="80" spans="2:3">
      <c r="B80" s="7">
        <v>1956</v>
      </c>
      <c r="C80" s="8">
        <v>13.82</v>
      </c>
    </row>
    <row r="81" spans="2:3">
      <c r="B81" s="7">
        <v>1957</v>
      </c>
      <c r="C81" s="8">
        <v>14.04</v>
      </c>
    </row>
    <row r="82" spans="2:3">
      <c r="B82" s="7">
        <v>1958</v>
      </c>
      <c r="C82" s="8">
        <v>14.04</v>
      </c>
    </row>
    <row r="83" spans="2:3">
      <c r="B83" s="7">
        <v>1959</v>
      </c>
      <c r="C83" s="8">
        <v>14.02</v>
      </c>
    </row>
    <row r="84" spans="2:3">
      <c r="B84" s="7">
        <v>1960</v>
      </c>
      <c r="C84" s="8">
        <v>13.96</v>
      </c>
    </row>
    <row r="85" spans="2:3">
      <c r="B85" s="7">
        <v>1961</v>
      </c>
      <c r="C85" s="8">
        <v>14.05</v>
      </c>
    </row>
    <row r="86" spans="2:3">
      <c r="B86" s="7">
        <v>1962</v>
      </c>
      <c r="C86" s="8">
        <v>14.04</v>
      </c>
    </row>
    <row r="87" spans="2:3">
      <c r="B87" s="7">
        <v>1963</v>
      </c>
      <c r="C87" s="8">
        <v>14.07</v>
      </c>
    </row>
    <row r="88" spans="2:3">
      <c r="B88" s="7">
        <v>1964</v>
      </c>
      <c r="C88" s="8">
        <v>13.8</v>
      </c>
    </row>
    <row r="89" spans="2:3">
      <c r="B89" s="7">
        <v>1965</v>
      </c>
      <c r="C89" s="8">
        <v>13.9</v>
      </c>
    </row>
    <row r="90" spans="2:3">
      <c r="B90" s="7">
        <v>1966</v>
      </c>
      <c r="C90" s="8">
        <v>13.96</v>
      </c>
    </row>
    <row r="91" spans="2:3">
      <c r="B91" s="7">
        <v>1967</v>
      </c>
      <c r="C91" s="8">
        <v>13.99</v>
      </c>
    </row>
    <row r="92" spans="2:3">
      <c r="B92" s="7">
        <v>1968</v>
      </c>
      <c r="C92" s="8">
        <v>13.95</v>
      </c>
    </row>
    <row r="93" spans="2:3">
      <c r="B93" s="7">
        <v>1969</v>
      </c>
      <c r="C93" s="8">
        <v>14.06</v>
      </c>
    </row>
    <row r="94" spans="2:3">
      <c r="B94" s="7">
        <v>1970</v>
      </c>
      <c r="C94" s="8">
        <v>14.04</v>
      </c>
    </row>
    <row r="95" spans="2:3">
      <c r="B95" s="7">
        <v>1971</v>
      </c>
      <c r="C95" s="8">
        <v>13.93</v>
      </c>
    </row>
    <row r="96" spans="2:3">
      <c r="B96" s="7">
        <v>1972</v>
      </c>
      <c r="C96" s="8">
        <v>14.02</v>
      </c>
    </row>
    <row r="97" spans="2:3">
      <c r="B97" s="7">
        <v>1973</v>
      </c>
      <c r="C97" s="8">
        <v>14.16</v>
      </c>
    </row>
    <row r="98" spans="2:3">
      <c r="B98" s="7">
        <v>1974</v>
      </c>
      <c r="C98" s="8">
        <v>13.93</v>
      </c>
    </row>
    <row r="99" spans="2:3">
      <c r="B99" s="7">
        <v>1975</v>
      </c>
      <c r="C99" s="8">
        <v>13.99</v>
      </c>
    </row>
    <row r="100" spans="2:3">
      <c r="B100" s="7">
        <v>1976</v>
      </c>
      <c r="C100" s="8">
        <v>13.88</v>
      </c>
    </row>
    <row r="101" spans="2:3">
      <c r="B101" s="7">
        <v>1977</v>
      </c>
      <c r="C101" s="8">
        <v>14.15</v>
      </c>
    </row>
    <row r="102" spans="2:3">
      <c r="B102" s="7">
        <v>1978</v>
      </c>
      <c r="C102" s="8">
        <v>14.06</v>
      </c>
    </row>
    <row r="103" spans="2:3">
      <c r="B103" s="7">
        <v>1979</v>
      </c>
      <c r="C103" s="8">
        <v>14.12</v>
      </c>
    </row>
    <row r="104" spans="2:3">
      <c r="B104" s="7">
        <v>1980</v>
      </c>
      <c r="C104" s="8">
        <v>14.23</v>
      </c>
    </row>
    <row r="105" spans="2:3">
      <c r="B105" s="7">
        <v>1981</v>
      </c>
      <c r="C105" s="8">
        <v>14.28</v>
      </c>
    </row>
    <row r="106" spans="2:3">
      <c r="B106" s="7">
        <v>1982</v>
      </c>
      <c r="C106" s="8">
        <v>14.09</v>
      </c>
    </row>
    <row r="107" spans="2:3">
      <c r="B107" s="7">
        <v>1983</v>
      </c>
      <c r="C107" s="8">
        <v>14.27</v>
      </c>
    </row>
    <row r="108" spans="2:3">
      <c r="B108" s="7">
        <v>1984</v>
      </c>
      <c r="C108" s="8">
        <v>14.12</v>
      </c>
    </row>
    <row r="109" spans="2:3">
      <c r="B109" s="7">
        <v>1985</v>
      </c>
      <c r="C109" s="8">
        <v>14.08</v>
      </c>
    </row>
    <row r="110" spans="2:3">
      <c r="B110" s="7">
        <v>1986</v>
      </c>
      <c r="C110" s="8">
        <v>14.15</v>
      </c>
    </row>
    <row r="111" spans="2:3">
      <c r="B111" s="7">
        <v>1987</v>
      </c>
      <c r="C111" s="8">
        <v>14.29</v>
      </c>
    </row>
    <row r="112" spans="2:3">
      <c r="B112" s="7">
        <v>1988</v>
      </c>
      <c r="C112" s="8">
        <v>14.35</v>
      </c>
    </row>
    <row r="113" spans="2:3">
      <c r="B113" s="7">
        <v>1989</v>
      </c>
      <c r="C113" s="8">
        <v>14.24</v>
      </c>
    </row>
    <row r="114" spans="2:3">
      <c r="B114" s="7">
        <v>1990</v>
      </c>
      <c r="C114" s="8">
        <v>14.39</v>
      </c>
    </row>
    <row r="115" spans="2:3">
      <c r="B115" s="7">
        <v>1991</v>
      </c>
      <c r="C115" s="8">
        <v>14.38</v>
      </c>
    </row>
    <row r="116" spans="2:3">
      <c r="B116" s="7">
        <v>1992</v>
      </c>
      <c r="C116" s="8">
        <v>14.19</v>
      </c>
    </row>
    <row r="117" spans="2:3">
      <c r="B117" s="7">
        <v>1993</v>
      </c>
      <c r="C117" s="8">
        <v>14.21</v>
      </c>
    </row>
    <row r="118" spans="2:3">
      <c r="B118" s="7">
        <v>1994</v>
      </c>
      <c r="C118" s="8">
        <v>14.29</v>
      </c>
    </row>
    <row r="119" spans="2:3">
      <c r="B119" s="7">
        <v>1995</v>
      </c>
      <c r="C119" s="8">
        <v>14.43</v>
      </c>
    </row>
    <row r="120" spans="2:3">
      <c r="B120" s="7">
        <v>1996</v>
      </c>
      <c r="C120" s="8">
        <v>14.33</v>
      </c>
    </row>
    <row r="121" spans="2:3">
      <c r="B121" s="7">
        <v>1997</v>
      </c>
      <c r="C121" s="8">
        <v>14.46</v>
      </c>
    </row>
    <row r="122" spans="2:3">
      <c r="B122" s="7">
        <v>1998</v>
      </c>
      <c r="C122" s="8">
        <v>14.62</v>
      </c>
    </row>
    <row r="123" spans="2:3">
      <c r="B123" s="7">
        <v>1999</v>
      </c>
      <c r="C123" s="8">
        <v>14.41</v>
      </c>
    </row>
    <row r="124" spans="2:3">
      <c r="B124" s="7">
        <v>2000</v>
      </c>
      <c r="C124" s="8">
        <v>14.41</v>
      </c>
    </row>
    <row r="125" spans="2:3">
      <c r="B125" s="7">
        <v>2001</v>
      </c>
      <c r="C125" s="8">
        <v>14.53</v>
      </c>
    </row>
    <row r="126" spans="2:3">
      <c r="B126" s="7">
        <v>2002</v>
      </c>
      <c r="C126" s="8">
        <v>14.62</v>
      </c>
    </row>
    <row r="127" spans="2:3">
      <c r="B127" s="7">
        <v>2003</v>
      </c>
      <c r="C127" s="8">
        <v>14.61</v>
      </c>
    </row>
    <row r="128" spans="2:3">
      <c r="B128" s="7">
        <v>2004</v>
      </c>
      <c r="C128" s="8">
        <v>14.52</v>
      </c>
    </row>
    <row r="129" spans="1:20">
      <c r="B129" s="7">
        <v>2005</v>
      </c>
      <c r="C129" s="8">
        <v>14.66</v>
      </c>
    </row>
    <row r="130" spans="1:20">
      <c r="B130" s="7">
        <v>2006</v>
      </c>
      <c r="C130" s="8">
        <v>14.6</v>
      </c>
    </row>
    <row r="131" spans="1:20">
      <c r="B131" s="7">
        <v>2007</v>
      </c>
      <c r="C131" s="8">
        <v>14.63</v>
      </c>
    </row>
    <row r="132" spans="1:20">
      <c r="B132" s="7">
        <v>2008</v>
      </c>
      <c r="C132" s="8">
        <v>14.49</v>
      </c>
    </row>
    <row r="133" spans="1:20">
      <c r="B133" s="7">
        <v>2009</v>
      </c>
      <c r="C133" s="8">
        <v>14.6</v>
      </c>
    </row>
    <row r="134" spans="1:20">
      <c r="B134" s="9">
        <v>2010</v>
      </c>
      <c r="C134" s="8">
        <v>14.67</v>
      </c>
    </row>
    <row r="135" spans="1:20">
      <c r="B135" s="9">
        <v>2011</v>
      </c>
      <c r="C135" s="8">
        <v>14.55</v>
      </c>
    </row>
    <row r="136" spans="1:20">
      <c r="B136" s="9">
        <v>2012</v>
      </c>
      <c r="C136" s="8">
        <v>14.58</v>
      </c>
    </row>
    <row r="137" spans="1:20">
      <c r="B137" s="9">
        <v>2013</v>
      </c>
      <c r="C137" s="8">
        <v>14.61</v>
      </c>
    </row>
    <row r="139" spans="1:20" ht="62.45" customHeight="1">
      <c r="B139" s="84" t="s">
        <v>18</v>
      </c>
      <c r="C139" s="84"/>
      <c r="D139" s="52"/>
      <c r="E139" s="52"/>
      <c r="F139" s="52"/>
    </row>
    <row r="140" spans="1:20">
      <c r="C140" s="51"/>
    </row>
    <row r="142" spans="1:20" s="34" customFormat="1" ht="15">
      <c r="C142" s="56"/>
    </row>
    <row r="143" spans="1:20" s="34" customFormat="1" ht="15">
      <c r="A143" s="100"/>
      <c r="B143" s="101" t="s">
        <v>79</v>
      </c>
      <c r="C143" s="102" t="s">
        <v>80</v>
      </c>
      <c r="D143" s="102"/>
      <c r="E143" s="102"/>
      <c r="F143" s="102"/>
      <c r="G143" s="102"/>
      <c r="H143" s="102"/>
      <c r="I143" s="102"/>
      <c r="J143" s="102"/>
      <c r="K143" s="102"/>
      <c r="L143" s="102"/>
      <c r="M143" s="102"/>
      <c r="N143" s="102"/>
      <c r="O143" s="102"/>
      <c r="P143" s="103"/>
      <c r="Q143" s="103"/>
      <c r="R143" s="103"/>
      <c r="S143" s="103"/>
      <c r="T143" s="103"/>
    </row>
    <row r="144" spans="1:20" s="34" customFormat="1" ht="15"/>
  </sheetData>
  <mergeCells count="3">
    <mergeCell ref="B139:C139"/>
    <mergeCell ref="B1:C1"/>
    <mergeCell ref="C143:O143"/>
  </mergeCells>
  <hyperlinks>
    <hyperlink ref="B143" r:id="rId1" display="http://creativecommons.org/licenses/by-nc-sa/4.0/"/>
    <hyperlink ref="C143" r:id="rId2" display="http://creativecommons.org/licenses/by-nc-sa/4.0/"/>
  </hyperlinks>
  <pageMargins left="0.7" right="0.7" top="0.75" bottom="0.75" header="0.3" footer="0.3"/>
  <pageSetup paperSize="0" orientation="portrait" horizontalDpi="0" verticalDpi="0" copies="0"/>
  <drawing r:id="rId3"/>
</worksheet>
</file>

<file path=xl/worksheets/sheet3.xml><?xml version="1.0" encoding="utf-8"?>
<worksheet xmlns="http://schemas.openxmlformats.org/spreadsheetml/2006/main" xmlns:r="http://schemas.openxmlformats.org/officeDocument/2006/relationships">
  <dimension ref="A1:O231"/>
  <sheetViews>
    <sheetView topLeftCell="A214" zoomScale="90" zoomScaleNormal="90" workbookViewId="0">
      <selection activeCell="D252" sqref="D252"/>
    </sheetView>
  </sheetViews>
  <sheetFormatPr baseColWidth="10" defaultRowHeight="15"/>
  <cols>
    <col min="1" max="1" width="11.5703125" style="34"/>
    <col min="2" max="2" width="19.28515625" customWidth="1"/>
    <col min="3" max="3" width="36.28515625" customWidth="1"/>
    <col min="4" max="4" width="56.42578125" customWidth="1"/>
    <col min="5" max="5" width="16.42578125" customWidth="1"/>
    <col min="6" max="6" width="22.140625" customWidth="1"/>
  </cols>
  <sheetData>
    <row r="1" spans="2:4">
      <c r="B1" s="10"/>
      <c r="C1" s="10"/>
    </row>
    <row r="2" spans="2:4" ht="80.45" customHeight="1">
      <c r="B2" s="87" t="s">
        <v>54</v>
      </c>
      <c r="C2" s="87"/>
      <c r="D2" s="44" t="s">
        <v>25</v>
      </c>
    </row>
    <row r="3" spans="2:4">
      <c r="B3" s="88" t="s">
        <v>10</v>
      </c>
      <c r="C3" s="17" t="s">
        <v>1</v>
      </c>
      <c r="D3" s="43"/>
    </row>
    <row r="4" spans="2:4" ht="19.149999999999999" customHeight="1">
      <c r="B4" s="89"/>
      <c r="C4" s="36" t="s">
        <v>13</v>
      </c>
      <c r="D4" s="42"/>
    </row>
    <row r="5" spans="2:4">
      <c r="B5" s="12">
        <v>1800</v>
      </c>
      <c r="C5" s="13">
        <v>281.17599999999999</v>
      </c>
    </row>
    <row r="6" spans="2:4">
      <c r="B6" s="12">
        <f t="shared" ref="B6:B20" si="0">SUM(B5+1)</f>
        <v>1801</v>
      </c>
      <c r="C6" s="13">
        <v>281.33999999999997</v>
      </c>
    </row>
    <row r="7" spans="2:4">
      <c r="B7" s="12">
        <f t="shared" si="0"/>
        <v>1802</v>
      </c>
      <c r="C7" s="13">
        <v>281.50400000000002</v>
      </c>
    </row>
    <row r="8" spans="2:4">
      <c r="B8" s="12">
        <f t="shared" si="0"/>
        <v>1803</v>
      </c>
      <c r="C8" s="13">
        <v>281.66800000000001</v>
      </c>
    </row>
    <row r="9" spans="2:4">
      <c r="B9" s="12">
        <f t="shared" si="0"/>
        <v>1804</v>
      </c>
      <c r="C9" s="13">
        <v>281.83199999999999</v>
      </c>
    </row>
    <row r="10" spans="2:4">
      <c r="B10" s="12">
        <f t="shared" si="0"/>
        <v>1805</v>
      </c>
      <c r="C10" s="13">
        <v>281.99599999999998</v>
      </c>
    </row>
    <row r="11" spans="2:4">
      <c r="B11" s="12">
        <f t="shared" si="0"/>
        <v>1806</v>
      </c>
      <c r="C11" s="13">
        <v>282.16000000000003</v>
      </c>
    </row>
    <row r="12" spans="2:4">
      <c r="B12" s="12">
        <f t="shared" si="0"/>
        <v>1807</v>
      </c>
      <c r="C12" s="13">
        <v>282.32400000000001</v>
      </c>
    </row>
    <row r="13" spans="2:4">
      <c r="B13" s="12">
        <f t="shared" si="0"/>
        <v>1808</v>
      </c>
      <c r="C13" s="13">
        <v>282.488</v>
      </c>
    </row>
    <row r="14" spans="2:4">
      <c r="B14" s="12">
        <f t="shared" si="0"/>
        <v>1809</v>
      </c>
      <c r="C14" s="13">
        <v>282.65199999999999</v>
      </c>
    </row>
    <row r="15" spans="2:4">
      <c r="B15" s="12">
        <f t="shared" si="0"/>
        <v>1810</v>
      </c>
      <c r="C15" s="13">
        <v>282.81600000000003</v>
      </c>
    </row>
    <row r="16" spans="2:4">
      <c r="B16" s="12">
        <f t="shared" si="0"/>
        <v>1811</v>
      </c>
      <c r="C16" s="13">
        <v>282.98</v>
      </c>
    </row>
    <row r="17" spans="2:3">
      <c r="B17" s="12">
        <f t="shared" si="0"/>
        <v>1812</v>
      </c>
      <c r="C17" s="13">
        <v>283.14400000000001</v>
      </c>
    </row>
    <row r="18" spans="2:3">
      <c r="B18" s="12">
        <f t="shared" si="0"/>
        <v>1813</v>
      </c>
      <c r="C18" s="13">
        <v>283.30799999999999</v>
      </c>
    </row>
    <row r="19" spans="2:3">
      <c r="B19" s="12">
        <f t="shared" si="0"/>
        <v>1814</v>
      </c>
      <c r="C19" s="13">
        <v>283.47200000000004</v>
      </c>
    </row>
    <row r="20" spans="2:3">
      <c r="B20" s="12">
        <f t="shared" si="0"/>
        <v>1815</v>
      </c>
      <c r="C20" s="13">
        <v>283.63600000000002</v>
      </c>
    </row>
    <row r="21" spans="2:3">
      <c r="B21" s="12">
        <v>1816</v>
      </c>
      <c r="C21" s="13">
        <v>283.8</v>
      </c>
    </row>
    <row r="22" spans="2:3">
      <c r="B22" s="12">
        <f t="shared" ref="B22:B43" si="1">SUM(B21+1)</f>
        <v>1817</v>
      </c>
      <c r="C22" s="13">
        <v>283.76956521739129</v>
      </c>
    </row>
    <row r="23" spans="2:3">
      <c r="B23" s="12">
        <f t="shared" si="1"/>
        <v>1818</v>
      </c>
      <c r="C23" s="13">
        <v>283.73913043478262</v>
      </c>
    </row>
    <row r="24" spans="2:3">
      <c r="B24" s="12">
        <f t="shared" si="1"/>
        <v>1819</v>
      </c>
      <c r="C24" s="13">
        <v>283.7086956521739</v>
      </c>
    </row>
    <row r="25" spans="2:3">
      <c r="B25" s="12">
        <f t="shared" si="1"/>
        <v>1820</v>
      </c>
      <c r="C25" s="13">
        <v>283.67826086956524</v>
      </c>
    </row>
    <row r="26" spans="2:3">
      <c r="B26" s="12">
        <f t="shared" si="1"/>
        <v>1821</v>
      </c>
      <c r="C26" s="13">
        <v>283.64782608695651</v>
      </c>
    </row>
    <row r="27" spans="2:3">
      <c r="B27" s="12">
        <f t="shared" si="1"/>
        <v>1822</v>
      </c>
      <c r="C27" s="13">
        <v>283.61739130434785</v>
      </c>
    </row>
    <row r="28" spans="2:3">
      <c r="B28" s="12">
        <f t="shared" si="1"/>
        <v>1823</v>
      </c>
      <c r="C28" s="13">
        <v>283.58695652173913</v>
      </c>
    </row>
    <row r="29" spans="2:3">
      <c r="B29" s="12">
        <f t="shared" si="1"/>
        <v>1824</v>
      </c>
      <c r="C29" s="13">
        <v>283.55652173913046</v>
      </c>
    </row>
    <row r="30" spans="2:3">
      <c r="B30" s="12">
        <f t="shared" si="1"/>
        <v>1825</v>
      </c>
      <c r="C30" s="13">
        <v>283.52608695652174</v>
      </c>
    </row>
    <row r="31" spans="2:3">
      <c r="B31" s="12">
        <f t="shared" si="1"/>
        <v>1826</v>
      </c>
      <c r="C31" s="13">
        <v>283.49565217391307</v>
      </c>
    </row>
    <row r="32" spans="2:3">
      <c r="B32" s="12">
        <f t="shared" si="1"/>
        <v>1827</v>
      </c>
      <c r="C32" s="13">
        <v>283.46521739130435</v>
      </c>
    </row>
    <row r="33" spans="2:3">
      <c r="B33" s="12">
        <f t="shared" si="1"/>
        <v>1828</v>
      </c>
      <c r="C33" s="13">
        <v>283.43478260869568</v>
      </c>
    </row>
    <row r="34" spans="2:3">
      <c r="B34" s="12">
        <f t="shared" si="1"/>
        <v>1829</v>
      </c>
      <c r="C34" s="13">
        <v>283.40434782608696</v>
      </c>
    </row>
    <row r="35" spans="2:3">
      <c r="B35" s="12">
        <f t="shared" si="1"/>
        <v>1830</v>
      </c>
      <c r="C35" s="13">
        <v>283.3739130434783</v>
      </c>
    </row>
    <row r="36" spans="2:3">
      <c r="B36" s="12">
        <f t="shared" si="1"/>
        <v>1831</v>
      </c>
      <c r="C36" s="13">
        <v>283.34347826086957</v>
      </c>
    </row>
    <row r="37" spans="2:3">
      <c r="B37" s="12">
        <f t="shared" si="1"/>
        <v>1832</v>
      </c>
      <c r="C37" s="13">
        <v>283.31304347826091</v>
      </c>
    </row>
    <row r="38" spans="2:3">
      <c r="B38" s="12">
        <f t="shared" si="1"/>
        <v>1833</v>
      </c>
      <c r="C38" s="13">
        <v>283.28260869565219</v>
      </c>
    </row>
    <row r="39" spans="2:3">
      <c r="B39" s="12">
        <f t="shared" si="1"/>
        <v>1834</v>
      </c>
      <c r="C39" s="13">
        <v>283.25217391304352</v>
      </c>
    </row>
    <row r="40" spans="2:3">
      <c r="B40" s="12">
        <f t="shared" si="1"/>
        <v>1835</v>
      </c>
      <c r="C40" s="13">
        <v>283.2217391304348</v>
      </c>
    </row>
    <row r="41" spans="2:3">
      <c r="B41" s="12">
        <f t="shared" si="1"/>
        <v>1836</v>
      </c>
      <c r="C41" s="13">
        <v>283.19130434782613</v>
      </c>
    </row>
    <row r="42" spans="2:3">
      <c r="B42" s="12">
        <f t="shared" si="1"/>
        <v>1837</v>
      </c>
      <c r="C42" s="13">
        <v>283.16086956521741</v>
      </c>
    </row>
    <row r="43" spans="2:3">
      <c r="B43" s="12">
        <f t="shared" si="1"/>
        <v>1838</v>
      </c>
      <c r="C43" s="13">
        <v>283.13043478260875</v>
      </c>
    </row>
    <row r="44" spans="2:3">
      <c r="B44" s="12">
        <v>1839</v>
      </c>
      <c r="C44" s="13">
        <v>283.10000000000002</v>
      </c>
    </row>
    <row r="45" spans="2:3">
      <c r="B45" s="12">
        <v>1840</v>
      </c>
      <c r="C45" s="13">
        <v>284.17500000000001</v>
      </c>
    </row>
    <row r="46" spans="2:3">
      <c r="B46" s="12">
        <v>1841</v>
      </c>
      <c r="C46" s="13">
        <v>285.25</v>
      </c>
    </row>
    <row r="47" spans="2:3">
      <c r="B47" s="12">
        <v>1842</v>
      </c>
      <c r="C47" s="13">
        <v>286.32499999999999</v>
      </c>
    </row>
    <row r="48" spans="2:3">
      <c r="B48" s="12">
        <v>1843</v>
      </c>
      <c r="C48" s="13">
        <v>287.39999999999998</v>
      </c>
    </row>
    <row r="49" spans="2:3">
      <c r="B49" s="12">
        <v>1844</v>
      </c>
      <c r="C49" s="13">
        <v>287.25</v>
      </c>
    </row>
    <row r="50" spans="2:3">
      <c r="B50" s="12">
        <v>1845</v>
      </c>
      <c r="C50" s="13">
        <v>287.10000000000002</v>
      </c>
    </row>
    <row r="51" spans="2:3">
      <c r="B51" s="12">
        <v>1846</v>
      </c>
      <c r="C51" s="13">
        <v>286.95</v>
      </c>
    </row>
    <row r="52" spans="2:3">
      <c r="B52" s="12">
        <v>1847</v>
      </c>
      <c r="C52" s="13">
        <v>286.8</v>
      </c>
    </row>
    <row r="53" spans="2:3">
      <c r="B53" s="12">
        <v>1848</v>
      </c>
      <c r="C53" s="13">
        <v>287</v>
      </c>
    </row>
    <row r="54" spans="2:3">
      <c r="B54" s="12">
        <v>1849</v>
      </c>
      <c r="C54" s="13">
        <v>287.2</v>
      </c>
    </row>
    <row r="55" spans="2:3">
      <c r="B55" s="12">
        <v>1850</v>
      </c>
      <c r="C55" s="13">
        <v>287.39999999999998</v>
      </c>
    </row>
    <row r="56" spans="2:3">
      <c r="B56" s="12">
        <v>1851</v>
      </c>
      <c r="C56" s="13">
        <v>287.60000000000002</v>
      </c>
    </row>
    <row r="57" spans="2:3">
      <c r="B57" s="12">
        <v>1852</v>
      </c>
      <c r="C57" s="13">
        <v>287.8</v>
      </c>
    </row>
    <row r="58" spans="2:3">
      <c r="B58" s="12">
        <v>1853</v>
      </c>
      <c r="C58" s="13">
        <v>288</v>
      </c>
    </row>
    <row r="59" spans="2:3">
      <c r="B59" s="12">
        <v>1854</v>
      </c>
      <c r="C59" s="13">
        <v>288.2</v>
      </c>
    </row>
    <row r="60" spans="2:3">
      <c r="B60" s="12">
        <f t="shared" ref="B60:B73" si="2">SUM(B59+1)</f>
        <v>1855</v>
      </c>
      <c r="C60" s="13">
        <v>288.27333333333331</v>
      </c>
    </row>
    <row r="61" spans="2:3">
      <c r="B61" s="12">
        <f t="shared" si="2"/>
        <v>1856</v>
      </c>
      <c r="C61" s="13">
        <v>288.34666666666664</v>
      </c>
    </row>
    <row r="62" spans="2:3">
      <c r="B62" s="12">
        <f t="shared" si="2"/>
        <v>1857</v>
      </c>
      <c r="C62" s="13">
        <v>288.42</v>
      </c>
    </row>
    <row r="63" spans="2:3">
      <c r="B63" s="12">
        <f t="shared" si="2"/>
        <v>1858</v>
      </c>
      <c r="C63" s="13">
        <v>288.49333333333334</v>
      </c>
    </row>
    <row r="64" spans="2:3">
      <c r="B64" s="12">
        <f t="shared" si="2"/>
        <v>1859</v>
      </c>
      <c r="C64" s="13">
        <v>288.56666666666666</v>
      </c>
    </row>
    <row r="65" spans="2:3">
      <c r="B65" s="12">
        <f t="shared" si="2"/>
        <v>1860</v>
      </c>
      <c r="C65" s="13">
        <v>288.64</v>
      </c>
    </row>
    <row r="66" spans="2:3">
      <c r="B66" s="12">
        <f t="shared" si="2"/>
        <v>1861</v>
      </c>
      <c r="C66" s="13">
        <v>288.71333333333331</v>
      </c>
    </row>
    <row r="67" spans="2:3">
      <c r="B67" s="12">
        <f t="shared" si="2"/>
        <v>1862</v>
      </c>
      <c r="C67" s="13">
        <v>288.78666666666669</v>
      </c>
    </row>
    <row r="68" spans="2:3">
      <c r="B68" s="12">
        <f t="shared" si="2"/>
        <v>1863</v>
      </c>
      <c r="C68" s="13">
        <v>288.86</v>
      </c>
    </row>
    <row r="69" spans="2:3">
      <c r="B69" s="12">
        <f t="shared" si="2"/>
        <v>1864</v>
      </c>
      <c r="C69" s="13">
        <v>288.93333333333334</v>
      </c>
    </row>
    <row r="70" spans="2:3">
      <c r="B70" s="12">
        <f t="shared" si="2"/>
        <v>1865</v>
      </c>
      <c r="C70" s="13">
        <v>289.00666666666666</v>
      </c>
    </row>
    <row r="71" spans="2:3">
      <c r="B71" s="12">
        <f t="shared" si="2"/>
        <v>1866</v>
      </c>
      <c r="C71" s="13">
        <v>289.08</v>
      </c>
    </row>
    <row r="72" spans="2:3">
      <c r="B72" s="12">
        <f t="shared" si="2"/>
        <v>1867</v>
      </c>
      <c r="C72" s="13">
        <v>289.15333333333336</v>
      </c>
    </row>
    <row r="73" spans="2:3">
      <c r="B73" s="12">
        <f t="shared" si="2"/>
        <v>1868</v>
      </c>
      <c r="C73" s="13">
        <v>289.22666666666669</v>
      </c>
    </row>
    <row r="74" spans="2:3">
      <c r="B74" s="12">
        <v>1869</v>
      </c>
      <c r="C74" s="13">
        <v>289.3</v>
      </c>
    </row>
    <row r="75" spans="2:3">
      <c r="B75" s="12">
        <v>1870</v>
      </c>
      <c r="C75" s="13">
        <v>289.33999999999997</v>
      </c>
    </row>
    <row r="76" spans="2:3">
      <c r="B76" s="12">
        <v>1871</v>
      </c>
      <c r="C76" s="13">
        <v>289.38</v>
      </c>
    </row>
    <row r="77" spans="2:3">
      <c r="B77" s="12">
        <v>1872</v>
      </c>
      <c r="C77" s="13">
        <v>289.42</v>
      </c>
    </row>
    <row r="78" spans="2:3">
      <c r="B78" s="12">
        <v>1873</v>
      </c>
      <c r="C78" s="13">
        <v>289.45999999999998</v>
      </c>
    </row>
    <row r="79" spans="2:3">
      <c r="B79" s="12">
        <v>1874</v>
      </c>
      <c r="C79" s="13">
        <v>289.5</v>
      </c>
    </row>
    <row r="80" spans="2:3">
      <c r="B80" s="12">
        <v>1875</v>
      </c>
      <c r="C80" s="13">
        <v>289.7</v>
      </c>
    </row>
    <row r="81" spans="2:3">
      <c r="B81" s="12">
        <v>1876</v>
      </c>
      <c r="C81" s="13">
        <v>289.89999999999998</v>
      </c>
    </row>
    <row r="82" spans="2:3">
      <c r="B82" s="12">
        <v>1877</v>
      </c>
      <c r="C82" s="13">
        <v>290.10000000000002</v>
      </c>
    </row>
    <row r="83" spans="2:3">
      <c r="B83" s="12">
        <v>1878</v>
      </c>
      <c r="C83" s="13">
        <v>290.3</v>
      </c>
    </row>
    <row r="84" spans="2:3">
      <c r="B84" s="12">
        <f t="shared" ref="B84:B91" si="3">SUM(B83+1)</f>
        <v>1879</v>
      </c>
      <c r="C84" s="13">
        <v>290.52222222222224</v>
      </c>
    </row>
    <row r="85" spans="2:3">
      <c r="B85" s="12">
        <f t="shared" si="3"/>
        <v>1880</v>
      </c>
      <c r="C85" s="13">
        <v>290.74444444444447</v>
      </c>
    </row>
    <row r="86" spans="2:3">
      <c r="B86" s="12">
        <f t="shared" si="3"/>
        <v>1881</v>
      </c>
      <c r="C86" s="13">
        <v>290.9666666666667</v>
      </c>
    </row>
    <row r="87" spans="2:3">
      <c r="B87" s="12">
        <f t="shared" si="3"/>
        <v>1882</v>
      </c>
      <c r="C87" s="13">
        <v>291.18888888888893</v>
      </c>
    </row>
    <row r="88" spans="2:3">
      <c r="B88" s="12">
        <f t="shared" si="3"/>
        <v>1883</v>
      </c>
      <c r="C88" s="13">
        <v>291.4111111111111</v>
      </c>
    </row>
    <row r="89" spans="2:3">
      <c r="B89" s="12">
        <f t="shared" si="3"/>
        <v>1884</v>
      </c>
      <c r="C89" s="13">
        <v>291.63333333333333</v>
      </c>
    </row>
    <row r="90" spans="2:3">
      <c r="B90" s="12">
        <f t="shared" si="3"/>
        <v>1885</v>
      </c>
      <c r="C90" s="13">
        <v>291.85555555555555</v>
      </c>
    </row>
    <row r="91" spans="2:3">
      <c r="B91" s="12">
        <f t="shared" si="3"/>
        <v>1886</v>
      </c>
      <c r="C91" s="13">
        <v>292.07777777777778</v>
      </c>
    </row>
    <row r="92" spans="2:3">
      <c r="B92" s="12">
        <v>1887</v>
      </c>
      <c r="C92" s="13">
        <v>292.3</v>
      </c>
    </row>
    <row r="93" spans="2:3">
      <c r="B93" s="12">
        <f t="shared" ref="B93:B103" si="4">SUM(B92+1)</f>
        <v>1888</v>
      </c>
      <c r="C93" s="13">
        <v>292.5916666666667</v>
      </c>
    </row>
    <row r="94" spans="2:3">
      <c r="B94" s="12">
        <f t="shared" si="4"/>
        <v>1889</v>
      </c>
      <c r="C94" s="13">
        <v>292.88333333333333</v>
      </c>
    </row>
    <row r="95" spans="2:3">
      <c r="B95" s="12">
        <f t="shared" si="4"/>
        <v>1890</v>
      </c>
      <c r="C95" s="13">
        <v>293.17500000000001</v>
      </c>
    </row>
    <row r="96" spans="2:3">
      <c r="B96" s="12">
        <f t="shared" si="4"/>
        <v>1891</v>
      </c>
      <c r="C96" s="13">
        <v>293.4666666666667</v>
      </c>
    </row>
    <row r="97" spans="2:3">
      <c r="B97" s="12">
        <f t="shared" si="4"/>
        <v>1892</v>
      </c>
      <c r="C97" s="13">
        <v>293.75833333333333</v>
      </c>
    </row>
    <row r="98" spans="2:3">
      <c r="B98" s="12">
        <f t="shared" si="4"/>
        <v>1893</v>
      </c>
      <c r="C98" s="13">
        <v>294.05</v>
      </c>
    </row>
    <row r="99" spans="2:3">
      <c r="B99" s="12">
        <f t="shared" si="4"/>
        <v>1894</v>
      </c>
      <c r="C99" s="13">
        <v>294.3416666666667</v>
      </c>
    </row>
    <row r="100" spans="2:3">
      <c r="B100" s="12">
        <f t="shared" si="4"/>
        <v>1895</v>
      </c>
      <c r="C100" s="13">
        <v>294.63333333333333</v>
      </c>
    </row>
    <row r="101" spans="2:3">
      <c r="B101" s="12">
        <f t="shared" si="4"/>
        <v>1896</v>
      </c>
      <c r="C101" s="13">
        <v>294.92500000000001</v>
      </c>
    </row>
    <row r="102" spans="2:3">
      <c r="B102" s="12">
        <f t="shared" si="4"/>
        <v>1897</v>
      </c>
      <c r="C102" s="13">
        <v>295.2166666666667</v>
      </c>
    </row>
    <row r="103" spans="2:3">
      <c r="B103" s="12">
        <f t="shared" si="4"/>
        <v>1898</v>
      </c>
      <c r="C103" s="13">
        <v>295.50833333333333</v>
      </c>
    </row>
    <row r="104" spans="2:3">
      <c r="B104" s="12">
        <v>1899</v>
      </c>
      <c r="C104" s="13">
        <v>295.8</v>
      </c>
    </row>
    <row r="105" spans="2:3">
      <c r="B105" s="12">
        <v>1900</v>
      </c>
      <c r="C105" s="13">
        <v>295.55</v>
      </c>
    </row>
    <row r="106" spans="2:3">
      <c r="B106" s="12">
        <v>1901</v>
      </c>
      <c r="C106" s="13">
        <v>295.3</v>
      </c>
    </row>
    <row r="107" spans="2:3">
      <c r="B107" s="12">
        <v>1902</v>
      </c>
      <c r="C107" s="13">
        <v>295.05</v>
      </c>
    </row>
    <row r="108" spans="2:3">
      <c r="B108" s="12">
        <v>1903</v>
      </c>
      <c r="C108" s="13">
        <v>294.8</v>
      </c>
    </row>
    <row r="109" spans="2:3">
      <c r="B109" s="12">
        <v>1904</v>
      </c>
      <c r="C109" s="13">
        <v>295.85000000000002</v>
      </c>
    </row>
    <row r="110" spans="2:3">
      <c r="B110" s="12">
        <v>1905</v>
      </c>
      <c r="C110" s="13">
        <v>296.89999999999998</v>
      </c>
    </row>
    <row r="111" spans="2:3">
      <c r="B111" s="12">
        <v>1906</v>
      </c>
      <c r="C111" s="13">
        <v>297.47500000000002</v>
      </c>
    </row>
    <row r="112" spans="2:3">
      <c r="B112" s="12">
        <v>1907</v>
      </c>
      <c r="C112" s="13">
        <v>298.05</v>
      </c>
    </row>
    <row r="113" spans="2:3">
      <c r="B113" s="12">
        <v>1908</v>
      </c>
      <c r="C113" s="13">
        <v>298.625</v>
      </c>
    </row>
    <row r="114" spans="2:3">
      <c r="B114" s="12">
        <v>1909</v>
      </c>
      <c r="C114" s="13">
        <v>299.2</v>
      </c>
    </row>
    <row r="115" spans="2:3">
      <c r="B115" s="12">
        <v>1910</v>
      </c>
      <c r="C115" s="13">
        <v>299.41666666666669</v>
      </c>
    </row>
    <row r="116" spans="2:3">
      <c r="B116" s="12">
        <v>1911</v>
      </c>
      <c r="C116" s="13">
        <v>299.63333333333333</v>
      </c>
    </row>
    <row r="117" spans="2:3">
      <c r="B117" s="12">
        <v>1912</v>
      </c>
      <c r="C117" s="13">
        <v>299.85000000000002</v>
      </c>
    </row>
    <row r="118" spans="2:3">
      <c r="B118" s="12">
        <v>1913</v>
      </c>
      <c r="C118" s="13">
        <v>300.06666666666666</v>
      </c>
    </row>
    <row r="119" spans="2:3">
      <c r="B119" s="12">
        <v>1914</v>
      </c>
      <c r="C119" s="13">
        <v>300.28333333333336</v>
      </c>
    </row>
    <row r="120" spans="2:3">
      <c r="B120" s="12">
        <v>1915</v>
      </c>
      <c r="C120" s="13">
        <v>300.5</v>
      </c>
    </row>
    <row r="121" spans="2:3">
      <c r="B121" s="12">
        <v>1916</v>
      </c>
      <c r="C121" s="13">
        <v>300.68333333333334</v>
      </c>
    </row>
    <row r="122" spans="2:3">
      <c r="B122" s="12">
        <v>1917</v>
      </c>
      <c r="C122" s="13">
        <v>300.86666666666667</v>
      </c>
    </row>
    <row r="123" spans="2:3">
      <c r="B123" s="12">
        <v>1918</v>
      </c>
      <c r="C123" s="13">
        <v>301.05</v>
      </c>
    </row>
    <row r="124" spans="2:3">
      <c r="B124" s="12">
        <v>1919</v>
      </c>
      <c r="C124" s="13">
        <v>301.23333333333335</v>
      </c>
    </row>
    <row r="125" spans="2:3">
      <c r="B125" s="12">
        <v>1920</v>
      </c>
      <c r="C125" s="13">
        <v>301.41666666666669</v>
      </c>
    </row>
    <row r="126" spans="2:3">
      <c r="B126" s="12">
        <v>1921</v>
      </c>
      <c r="C126" s="13">
        <v>301.60000000000002</v>
      </c>
    </row>
    <row r="127" spans="2:3">
      <c r="B127" s="12">
        <v>1922</v>
      </c>
      <c r="C127" s="13">
        <v>302.25</v>
      </c>
    </row>
    <row r="128" spans="2:3">
      <c r="B128" s="12">
        <v>1923</v>
      </c>
      <c r="C128" s="13">
        <v>302.89999999999998</v>
      </c>
    </row>
    <row r="129" spans="2:3">
      <c r="B129" s="12">
        <v>1924</v>
      </c>
      <c r="C129" s="13">
        <v>303.55</v>
      </c>
    </row>
    <row r="130" spans="2:3">
      <c r="B130" s="12">
        <v>1925</v>
      </c>
      <c r="C130" s="13">
        <v>304.2</v>
      </c>
    </row>
    <row r="131" spans="2:3">
      <c r="B131" s="12">
        <v>1926</v>
      </c>
      <c r="C131" s="13">
        <v>304.85000000000002</v>
      </c>
    </row>
    <row r="132" spans="2:3">
      <c r="B132" s="12">
        <v>1927</v>
      </c>
      <c r="C132" s="13">
        <v>305.5</v>
      </c>
    </row>
    <row r="133" spans="2:3">
      <c r="B133" s="12">
        <v>1928</v>
      </c>
      <c r="C133" s="13">
        <v>305.63749999999999</v>
      </c>
    </row>
    <row r="134" spans="2:3">
      <c r="B134" s="12">
        <v>1929</v>
      </c>
      <c r="C134" s="13">
        <v>305.77499999999998</v>
      </c>
    </row>
    <row r="135" spans="2:3">
      <c r="B135" s="12">
        <v>1930</v>
      </c>
      <c r="C135" s="13">
        <v>305.91250000000002</v>
      </c>
    </row>
    <row r="136" spans="2:3">
      <c r="B136" s="12">
        <v>1931</v>
      </c>
      <c r="C136" s="13">
        <v>306.05</v>
      </c>
    </row>
    <row r="137" spans="2:3">
      <c r="B137" s="12">
        <v>1932</v>
      </c>
      <c r="C137" s="13">
        <v>306.1875</v>
      </c>
    </row>
    <row r="138" spans="2:3">
      <c r="B138" s="12">
        <v>1933</v>
      </c>
      <c r="C138" s="13">
        <v>306.32499999999999</v>
      </c>
    </row>
    <row r="139" spans="2:3">
      <c r="B139" s="12">
        <v>1934</v>
      </c>
      <c r="C139" s="13">
        <v>306.46249999999998</v>
      </c>
    </row>
    <row r="140" spans="2:3">
      <c r="B140" s="12">
        <v>1935</v>
      </c>
      <c r="C140" s="13">
        <v>306.60000000000002</v>
      </c>
    </row>
    <row r="141" spans="2:3">
      <c r="B141" s="12">
        <v>1936</v>
      </c>
      <c r="C141" s="13">
        <v>306.76249999999999</v>
      </c>
    </row>
    <row r="142" spans="2:3">
      <c r="B142" s="12">
        <v>1937</v>
      </c>
      <c r="C142" s="13">
        <v>306.92500000000001</v>
      </c>
    </row>
    <row r="143" spans="2:3">
      <c r="B143" s="12">
        <v>1938</v>
      </c>
      <c r="C143" s="13">
        <v>307.08749999999998</v>
      </c>
    </row>
    <row r="144" spans="2:3">
      <c r="B144" s="12">
        <v>1939</v>
      </c>
      <c r="C144" s="13">
        <v>307.25</v>
      </c>
    </row>
    <row r="145" spans="2:3">
      <c r="B145" s="12">
        <v>1940</v>
      </c>
      <c r="C145" s="13">
        <v>307.41250000000002</v>
      </c>
    </row>
    <row r="146" spans="2:3">
      <c r="B146" s="12">
        <v>1941</v>
      </c>
      <c r="C146" s="13">
        <v>307.57499999999999</v>
      </c>
    </row>
    <row r="147" spans="2:3">
      <c r="B147" s="12">
        <v>1942</v>
      </c>
      <c r="C147" s="13">
        <v>307.73750000000001</v>
      </c>
    </row>
    <row r="148" spans="2:3">
      <c r="B148" s="12">
        <v>1943</v>
      </c>
      <c r="C148" s="13">
        <v>307.89999999999998</v>
      </c>
    </row>
    <row r="149" spans="2:3">
      <c r="B149" s="12">
        <v>1944</v>
      </c>
      <c r="C149" s="13">
        <v>308.38</v>
      </c>
    </row>
    <row r="150" spans="2:3">
      <c r="B150" s="12">
        <v>1945</v>
      </c>
      <c r="C150" s="13">
        <v>308.86</v>
      </c>
    </row>
    <row r="151" spans="2:3">
      <c r="B151" s="12">
        <v>1946</v>
      </c>
      <c r="C151" s="13">
        <v>309.33999999999997</v>
      </c>
    </row>
    <row r="152" spans="2:3">
      <c r="B152" s="12">
        <v>1947</v>
      </c>
      <c r="C152" s="13">
        <v>309.82</v>
      </c>
    </row>
    <row r="153" spans="2:3">
      <c r="B153" s="12">
        <v>1948</v>
      </c>
      <c r="C153" s="13">
        <v>310.3</v>
      </c>
    </row>
    <row r="154" spans="2:3">
      <c r="B154" s="12">
        <v>1949</v>
      </c>
      <c r="C154" s="13">
        <v>310.77999999999997</v>
      </c>
    </row>
    <row r="155" spans="2:3">
      <c r="B155" s="12">
        <v>1950</v>
      </c>
      <c r="C155" s="13">
        <v>311.26</v>
      </c>
    </row>
    <row r="156" spans="2:3">
      <c r="B156" s="12">
        <v>1951</v>
      </c>
      <c r="C156" s="13">
        <v>311.74</v>
      </c>
    </row>
    <row r="157" spans="2:3">
      <c r="B157" s="12">
        <v>1952</v>
      </c>
      <c r="C157" s="13">
        <v>312.22000000000003</v>
      </c>
    </row>
    <row r="158" spans="2:3">
      <c r="B158" s="12">
        <v>1953</v>
      </c>
      <c r="C158" s="13">
        <v>312.7</v>
      </c>
    </row>
    <row r="159" spans="2:3">
      <c r="B159" s="12">
        <v>1954</v>
      </c>
      <c r="C159" s="13">
        <v>313.21666666666664</v>
      </c>
    </row>
    <row r="160" spans="2:3">
      <c r="B160" s="12">
        <v>1955</v>
      </c>
      <c r="C160" s="13">
        <v>313.73333333333335</v>
      </c>
    </row>
    <row r="161" spans="2:3">
      <c r="B161" s="12">
        <v>1956</v>
      </c>
      <c r="C161" s="13">
        <v>314.25</v>
      </c>
    </row>
    <row r="162" spans="2:3">
      <c r="B162" s="12">
        <v>1957</v>
      </c>
      <c r="C162" s="13">
        <v>314.76666666666665</v>
      </c>
    </row>
    <row r="163" spans="2:3">
      <c r="B163" s="12">
        <v>1958</v>
      </c>
      <c r="C163" s="13">
        <v>315.28333333333336</v>
      </c>
    </row>
    <row r="164" spans="2:3">
      <c r="B164" s="12">
        <v>1959</v>
      </c>
      <c r="C164" s="15">
        <v>315.97000000000003</v>
      </c>
    </row>
    <row r="165" spans="2:3">
      <c r="B165" s="14">
        <v>1960</v>
      </c>
      <c r="C165" s="15">
        <v>316.91000000000003</v>
      </c>
    </row>
    <row r="166" spans="2:3">
      <c r="B166" s="14">
        <v>1961</v>
      </c>
      <c r="C166" s="15">
        <v>317.64</v>
      </c>
    </row>
    <row r="167" spans="2:3">
      <c r="B167" s="14">
        <v>1962</v>
      </c>
      <c r="C167" s="15">
        <v>318.45</v>
      </c>
    </row>
    <row r="168" spans="2:3">
      <c r="B168" s="14">
        <v>1963</v>
      </c>
      <c r="C168" s="15">
        <v>318.99</v>
      </c>
    </row>
    <row r="169" spans="2:3">
      <c r="B169" s="14">
        <v>1964</v>
      </c>
      <c r="C169" s="15">
        <v>319.62</v>
      </c>
    </row>
    <row r="170" spans="2:3">
      <c r="B170" s="14">
        <v>1965</v>
      </c>
      <c r="C170" s="15">
        <v>320.04000000000002</v>
      </c>
    </row>
    <row r="171" spans="2:3">
      <c r="B171" s="14">
        <v>1966</v>
      </c>
      <c r="C171" s="15">
        <v>321.38</v>
      </c>
    </row>
    <row r="172" spans="2:3">
      <c r="B172" s="14">
        <v>1967</v>
      </c>
      <c r="C172" s="15">
        <v>322.16000000000003</v>
      </c>
    </row>
    <row r="173" spans="2:3">
      <c r="B173" s="14">
        <v>1968</v>
      </c>
      <c r="C173" s="15">
        <v>323.04000000000002</v>
      </c>
    </row>
    <row r="174" spans="2:3">
      <c r="B174" s="14">
        <v>1969</v>
      </c>
      <c r="C174" s="15">
        <v>324.62</v>
      </c>
    </row>
    <row r="175" spans="2:3">
      <c r="B175" s="14">
        <v>1970</v>
      </c>
      <c r="C175" s="15">
        <v>325.68</v>
      </c>
    </row>
    <row r="176" spans="2:3">
      <c r="B176" s="14">
        <v>1971</v>
      </c>
      <c r="C176" s="15">
        <v>326.32</v>
      </c>
    </row>
    <row r="177" spans="2:3">
      <c r="B177" s="14">
        <v>1972</v>
      </c>
      <c r="C177" s="15">
        <v>327.45</v>
      </c>
    </row>
    <row r="178" spans="2:3">
      <c r="B178" s="14">
        <v>1973</v>
      </c>
      <c r="C178" s="15">
        <v>329.68</v>
      </c>
    </row>
    <row r="179" spans="2:3">
      <c r="B179" s="14">
        <v>1974</v>
      </c>
      <c r="C179" s="15">
        <v>330.18</v>
      </c>
    </row>
    <row r="180" spans="2:3">
      <c r="B180" s="14">
        <v>1975</v>
      </c>
      <c r="C180" s="15">
        <v>331.08</v>
      </c>
    </row>
    <row r="181" spans="2:3">
      <c r="B181" s="14">
        <v>1976</v>
      </c>
      <c r="C181" s="15">
        <v>332.05</v>
      </c>
    </row>
    <row r="182" spans="2:3">
      <c r="B182" s="14">
        <v>1977</v>
      </c>
      <c r="C182" s="15">
        <v>333.78</v>
      </c>
    </row>
    <row r="183" spans="2:3">
      <c r="B183" s="14">
        <v>1978</v>
      </c>
      <c r="C183" s="15">
        <v>335.41</v>
      </c>
    </row>
    <row r="184" spans="2:3">
      <c r="B184" s="14">
        <v>1979</v>
      </c>
      <c r="C184" s="15">
        <v>336.78</v>
      </c>
    </row>
    <row r="185" spans="2:3">
      <c r="B185" s="14">
        <v>1980</v>
      </c>
      <c r="C185" s="15">
        <v>338.68</v>
      </c>
    </row>
    <row r="186" spans="2:3">
      <c r="B186" s="14">
        <v>1981</v>
      </c>
      <c r="C186" s="15">
        <v>340.1</v>
      </c>
    </row>
    <row r="187" spans="2:3">
      <c r="B187" s="14">
        <v>1982</v>
      </c>
      <c r="C187" s="15">
        <v>341.44</v>
      </c>
    </row>
    <row r="188" spans="2:3">
      <c r="B188" s="14">
        <v>1983</v>
      </c>
      <c r="C188" s="15">
        <v>343.03</v>
      </c>
    </row>
    <row r="189" spans="2:3">
      <c r="B189" s="14">
        <v>1984</v>
      </c>
      <c r="C189" s="15">
        <v>344.58</v>
      </c>
    </row>
    <row r="190" spans="2:3">
      <c r="B190" s="14">
        <v>1985</v>
      </c>
      <c r="C190" s="15">
        <v>346.04</v>
      </c>
    </row>
    <row r="191" spans="2:3">
      <c r="B191" s="14">
        <v>1986</v>
      </c>
      <c r="C191" s="15">
        <v>347.39</v>
      </c>
    </row>
    <row r="192" spans="2:3">
      <c r="B192" s="14">
        <v>1987</v>
      </c>
      <c r="C192" s="15">
        <v>349.16</v>
      </c>
    </row>
    <row r="193" spans="2:3">
      <c r="B193" s="14">
        <v>1988</v>
      </c>
      <c r="C193" s="15">
        <v>351.56</v>
      </c>
    </row>
    <row r="194" spans="2:3">
      <c r="B194" s="14">
        <v>1989</v>
      </c>
      <c r="C194" s="15">
        <v>353.07</v>
      </c>
    </row>
    <row r="195" spans="2:3">
      <c r="B195" s="14">
        <v>1990</v>
      </c>
      <c r="C195" s="15">
        <v>354.35</v>
      </c>
    </row>
    <row r="196" spans="2:3">
      <c r="B196" s="14">
        <v>1991</v>
      </c>
      <c r="C196" s="15">
        <v>355.57</v>
      </c>
    </row>
    <row r="197" spans="2:3">
      <c r="B197" s="14">
        <v>1992</v>
      </c>
      <c r="C197" s="15">
        <v>356.38</v>
      </c>
    </row>
    <row r="198" spans="2:3">
      <c r="B198" s="14">
        <v>1993</v>
      </c>
      <c r="C198" s="15">
        <v>357.07</v>
      </c>
    </row>
    <row r="199" spans="2:3">
      <c r="B199" s="14">
        <v>1994</v>
      </c>
      <c r="C199" s="15">
        <v>358.82</v>
      </c>
    </row>
    <row r="200" spans="2:3">
      <c r="B200" s="14">
        <v>1995</v>
      </c>
      <c r="C200" s="15">
        <v>360.8</v>
      </c>
    </row>
    <row r="201" spans="2:3">
      <c r="B201" s="14">
        <v>1996</v>
      </c>
      <c r="C201" s="15">
        <v>362.59</v>
      </c>
    </row>
    <row r="202" spans="2:3">
      <c r="B202" s="14">
        <v>1997</v>
      </c>
      <c r="C202" s="15">
        <v>363.71</v>
      </c>
    </row>
    <row r="203" spans="2:3">
      <c r="B203" s="12">
        <v>1998</v>
      </c>
      <c r="C203" s="15">
        <v>366.65</v>
      </c>
    </row>
    <row r="204" spans="2:3">
      <c r="B204" s="12">
        <v>1999</v>
      </c>
      <c r="C204" s="15">
        <v>368.33</v>
      </c>
    </row>
    <row r="205" spans="2:3">
      <c r="B205" s="12">
        <v>2000</v>
      </c>
      <c r="C205" s="15">
        <v>369.52</v>
      </c>
    </row>
    <row r="206" spans="2:3">
      <c r="B206" s="12">
        <v>2001</v>
      </c>
      <c r="C206" s="15">
        <v>371.13</v>
      </c>
    </row>
    <row r="207" spans="2:3">
      <c r="B207" s="12">
        <v>2002</v>
      </c>
      <c r="C207" s="15">
        <v>373.22</v>
      </c>
    </row>
    <row r="208" spans="2:3">
      <c r="B208" s="12">
        <v>2003</v>
      </c>
      <c r="C208" s="15">
        <v>375.77</v>
      </c>
    </row>
    <row r="209" spans="2:7">
      <c r="B209" s="12">
        <v>2004</v>
      </c>
      <c r="C209" s="15">
        <v>377.49</v>
      </c>
    </row>
    <row r="210" spans="2:7">
      <c r="B210" s="12">
        <v>2005</v>
      </c>
      <c r="C210" s="15">
        <v>379.8</v>
      </c>
    </row>
    <row r="211" spans="2:7">
      <c r="B211" s="12">
        <v>2006</v>
      </c>
      <c r="C211" s="15">
        <v>381.9</v>
      </c>
    </row>
    <row r="212" spans="2:7">
      <c r="B212" s="12">
        <v>2007</v>
      </c>
      <c r="C212" s="15">
        <v>383.76</v>
      </c>
    </row>
    <row r="213" spans="2:7">
      <c r="B213" s="12">
        <v>2008</v>
      </c>
      <c r="C213" s="15">
        <v>385.59</v>
      </c>
    </row>
    <row r="214" spans="2:7">
      <c r="B214" s="12">
        <v>2009</v>
      </c>
      <c r="C214" s="15">
        <v>387.37</v>
      </c>
    </row>
    <row r="215" spans="2:7">
      <c r="B215" s="12">
        <v>2010</v>
      </c>
      <c r="C215" s="15">
        <v>389.85</v>
      </c>
    </row>
    <row r="216" spans="2:7">
      <c r="B216" s="12">
        <v>2011</v>
      </c>
      <c r="C216" s="15">
        <v>391.63</v>
      </c>
    </row>
    <row r="217" spans="2:7">
      <c r="B217" s="12">
        <v>2012</v>
      </c>
      <c r="C217" s="15">
        <v>393.82</v>
      </c>
    </row>
    <row r="218" spans="2:7">
      <c r="B218" s="12">
        <v>2013</v>
      </c>
      <c r="C218" s="15">
        <v>396.48</v>
      </c>
    </row>
    <row r="219" spans="2:7">
      <c r="B219" s="86" t="s">
        <v>2</v>
      </c>
      <c r="C219" s="86"/>
      <c r="D219" s="86"/>
      <c r="E219" s="86"/>
      <c r="F219" s="86"/>
      <c r="G219" s="86"/>
    </row>
    <row r="220" spans="2:7">
      <c r="B220" s="86"/>
      <c r="C220" s="86"/>
      <c r="D220" s="86"/>
      <c r="E220" s="86"/>
      <c r="F220" s="86"/>
      <c r="G220" s="86"/>
    </row>
    <row r="221" spans="2:7">
      <c r="B221" s="86"/>
      <c r="C221" s="86"/>
      <c r="D221" s="86"/>
      <c r="E221" s="86"/>
      <c r="F221" s="86"/>
      <c r="G221" s="86"/>
    </row>
    <row r="222" spans="2:7">
      <c r="B222" s="86"/>
      <c r="C222" s="86"/>
      <c r="D222" s="86"/>
      <c r="E222" s="86"/>
      <c r="F222" s="86"/>
      <c r="G222" s="86"/>
    </row>
    <row r="223" spans="2:7">
      <c r="B223" s="86"/>
      <c r="C223" s="86"/>
      <c r="D223" s="86"/>
      <c r="E223" s="86"/>
      <c r="F223" s="86"/>
      <c r="G223" s="86"/>
    </row>
    <row r="224" spans="2:7">
      <c r="B224" s="86"/>
      <c r="C224" s="86"/>
      <c r="D224" s="86"/>
      <c r="E224" s="86"/>
      <c r="F224" s="86"/>
      <c r="G224" s="86"/>
    </row>
    <row r="225" spans="2:15">
      <c r="B225" s="86"/>
      <c r="C225" s="86"/>
      <c r="D225" s="86"/>
      <c r="E225" s="86"/>
      <c r="F225" s="86"/>
      <c r="G225" s="86"/>
    </row>
    <row r="226" spans="2:15">
      <c r="B226" s="86"/>
      <c r="C226" s="86"/>
      <c r="D226" s="86"/>
      <c r="E226" s="86"/>
      <c r="F226" s="86"/>
      <c r="G226" s="86"/>
    </row>
    <row r="227" spans="2:15">
      <c r="B227" s="86"/>
      <c r="C227" s="86"/>
      <c r="D227" s="86"/>
      <c r="E227" s="86"/>
      <c r="F227" s="86"/>
      <c r="G227" s="86"/>
    </row>
    <row r="229" spans="2:15">
      <c r="B229" s="34"/>
      <c r="C229" s="56"/>
      <c r="D229" s="34"/>
      <c r="E229" s="34"/>
      <c r="F229" s="34"/>
      <c r="G229" s="34"/>
      <c r="H229" s="34"/>
      <c r="I229" s="34"/>
      <c r="J229" s="34"/>
      <c r="K229" s="34"/>
      <c r="L229" s="34"/>
      <c r="M229" s="34"/>
      <c r="N229" s="34"/>
      <c r="O229" s="34"/>
    </row>
    <row r="230" spans="2:15">
      <c r="B230" s="101" t="s">
        <v>79</v>
      </c>
      <c r="C230" s="102" t="s">
        <v>80</v>
      </c>
      <c r="D230" s="102"/>
      <c r="E230" s="102"/>
      <c r="F230" s="102"/>
      <c r="G230" s="102"/>
      <c r="H230" s="102"/>
      <c r="I230" s="102"/>
      <c r="J230" s="102"/>
      <c r="K230" s="102"/>
      <c r="L230" s="102"/>
      <c r="M230" s="102"/>
      <c r="N230" s="102"/>
      <c r="O230" s="102"/>
    </row>
    <row r="231" spans="2:15">
      <c r="B231" s="34"/>
      <c r="C231" s="34"/>
      <c r="D231" s="34"/>
      <c r="E231" s="34"/>
      <c r="F231" s="34"/>
      <c r="G231" s="34"/>
      <c r="H231" s="34"/>
      <c r="I231" s="34"/>
      <c r="J231" s="34"/>
      <c r="K231" s="34"/>
      <c r="L231" s="34"/>
      <c r="M231" s="34"/>
      <c r="N231" s="34"/>
      <c r="O231" s="34"/>
    </row>
  </sheetData>
  <mergeCells count="4">
    <mergeCell ref="B219:G227"/>
    <mergeCell ref="B2:C2"/>
    <mergeCell ref="B3:B4"/>
    <mergeCell ref="C230:O230"/>
  </mergeCells>
  <hyperlinks>
    <hyperlink ref="B230" r:id="rId1" display="http://creativecommons.org/licenses/by-nc-sa/4.0/"/>
    <hyperlink ref="C230" r:id="rId2" display="http://creativecommons.org/licenses/by-nc-sa/4.0/"/>
  </hyperlinks>
  <pageMargins left="0.7" right="0.7" top="0.75" bottom="0.75" header="0.3" footer="0.3"/>
  <pageSetup paperSize="0" orientation="portrait" horizontalDpi="0" verticalDpi="0" copies="0"/>
  <drawing r:id="rId3"/>
</worksheet>
</file>

<file path=xl/worksheets/sheet4.xml><?xml version="1.0" encoding="utf-8"?>
<worksheet xmlns="http://schemas.openxmlformats.org/spreadsheetml/2006/main" xmlns:r="http://schemas.openxmlformats.org/officeDocument/2006/relationships">
  <dimension ref="A2:S269"/>
  <sheetViews>
    <sheetView topLeftCell="A240" zoomScaleNormal="100" workbookViewId="0">
      <selection activeCell="B267" sqref="B267:S269"/>
    </sheetView>
  </sheetViews>
  <sheetFormatPr baseColWidth="10" defaultColWidth="11.5703125" defaultRowHeight="12.75"/>
  <cols>
    <col min="1" max="3" width="11.5703125" style="10" customWidth="1"/>
    <col min="4" max="4" width="0" style="10" hidden="1" customWidth="1"/>
    <col min="5" max="6" width="11.5703125" style="10"/>
    <col min="7" max="7" width="14.28515625" style="10" customWidth="1"/>
    <col min="8" max="8" width="0" style="10" hidden="1" customWidth="1"/>
    <col min="9" max="9" width="11.5703125" style="10" customWidth="1"/>
    <col min="10" max="10" width="11.5703125" style="10"/>
    <col min="11" max="11" width="23.85546875" style="10" customWidth="1"/>
    <col min="12" max="16384" width="11.5703125" style="10"/>
  </cols>
  <sheetData>
    <row r="2" spans="1:11" ht="13.15" customHeight="1">
      <c r="A2" s="90" t="s">
        <v>70</v>
      </c>
      <c r="B2" s="90"/>
      <c r="C2" s="90"/>
      <c r="D2" s="90"/>
      <c r="E2" s="90"/>
      <c r="F2" s="90"/>
      <c r="G2" s="90"/>
      <c r="H2" s="90"/>
    </row>
    <row r="3" spans="1:11" ht="69" customHeight="1">
      <c r="A3" s="91"/>
      <c r="B3" s="91"/>
      <c r="C3" s="91"/>
      <c r="D3" s="91"/>
      <c r="E3" s="91"/>
      <c r="F3" s="91"/>
      <c r="G3" s="91"/>
      <c r="H3" s="91"/>
      <c r="J3" s="92" t="s">
        <v>71</v>
      </c>
      <c r="K3" s="92"/>
    </row>
    <row r="4" spans="1:11" ht="69" customHeight="1">
      <c r="A4" s="39" t="s">
        <v>14</v>
      </c>
      <c r="B4" s="39" t="s">
        <v>3</v>
      </c>
      <c r="C4" s="39" t="s">
        <v>24</v>
      </c>
      <c r="D4" s="39" t="s">
        <v>24</v>
      </c>
      <c r="E4" s="39" t="s">
        <v>22</v>
      </c>
      <c r="F4" s="39" t="s">
        <v>23</v>
      </c>
      <c r="G4" s="40" t="s">
        <v>15</v>
      </c>
      <c r="H4" s="18" t="s">
        <v>4</v>
      </c>
      <c r="J4" s="19" t="s">
        <v>12</v>
      </c>
      <c r="K4" s="73" t="s">
        <v>58</v>
      </c>
    </row>
    <row r="5" spans="1:11">
      <c r="A5" s="11">
        <v>1751</v>
      </c>
      <c r="B5" s="11">
        <v>3</v>
      </c>
      <c r="C5" s="11">
        <v>0</v>
      </c>
      <c r="D5" s="11">
        <f t="shared" ref="D5:D68" si="0">C5+H5</f>
        <v>0</v>
      </c>
      <c r="E5" s="11">
        <v>0</v>
      </c>
      <c r="F5" s="11">
        <v>3</v>
      </c>
      <c r="G5" s="11">
        <v>0</v>
      </c>
      <c r="H5" s="11">
        <v>0</v>
      </c>
      <c r="J5" s="20">
        <v>1850</v>
      </c>
      <c r="K5" s="74">
        <v>0.50060000000000004</v>
      </c>
    </row>
    <row r="6" spans="1:11">
      <c r="A6" s="11">
        <v>1752</v>
      </c>
      <c r="B6" s="11">
        <v>3</v>
      </c>
      <c r="C6" s="11">
        <v>0</v>
      </c>
      <c r="D6" s="11">
        <f t="shared" si="0"/>
        <v>0</v>
      </c>
      <c r="E6" s="11">
        <v>0</v>
      </c>
      <c r="F6" s="11">
        <v>3</v>
      </c>
      <c r="G6" s="11">
        <v>0</v>
      </c>
      <c r="H6" s="11">
        <v>0</v>
      </c>
      <c r="J6" s="20">
        <v>1851</v>
      </c>
      <c r="K6" s="74">
        <v>0.49269999999999997</v>
      </c>
    </row>
    <row r="7" spans="1:11">
      <c r="A7" s="11">
        <v>1753</v>
      </c>
      <c r="B7" s="11">
        <v>3</v>
      </c>
      <c r="C7" s="11">
        <v>0</v>
      </c>
      <c r="D7" s="11">
        <f t="shared" si="0"/>
        <v>0</v>
      </c>
      <c r="E7" s="11">
        <v>0</v>
      </c>
      <c r="F7" s="11">
        <v>3</v>
      </c>
      <c r="G7" s="11">
        <v>0</v>
      </c>
      <c r="H7" s="11">
        <v>0</v>
      </c>
      <c r="J7" s="20">
        <v>1852</v>
      </c>
      <c r="K7" s="74">
        <v>0.54849999999999999</v>
      </c>
    </row>
    <row r="8" spans="1:11">
      <c r="A8" s="11">
        <v>1754</v>
      </c>
      <c r="B8" s="11">
        <v>3</v>
      </c>
      <c r="C8" s="11">
        <v>0</v>
      </c>
      <c r="D8" s="11">
        <f t="shared" si="0"/>
        <v>0</v>
      </c>
      <c r="E8" s="11">
        <v>0</v>
      </c>
      <c r="F8" s="11">
        <v>3</v>
      </c>
      <c r="G8" s="11">
        <v>0</v>
      </c>
      <c r="H8" s="11">
        <v>0</v>
      </c>
      <c r="J8" s="20">
        <v>1853</v>
      </c>
      <c r="K8" s="74">
        <v>0.54679999999999995</v>
      </c>
    </row>
    <row r="9" spans="1:11">
      <c r="A9" s="11">
        <v>1755</v>
      </c>
      <c r="B9" s="11">
        <v>3</v>
      </c>
      <c r="C9" s="11">
        <v>0</v>
      </c>
      <c r="D9" s="11">
        <f t="shared" si="0"/>
        <v>0</v>
      </c>
      <c r="E9" s="11">
        <v>0</v>
      </c>
      <c r="F9" s="11">
        <v>3</v>
      </c>
      <c r="G9" s="11">
        <v>0</v>
      </c>
      <c r="H9" s="11">
        <v>0</v>
      </c>
      <c r="J9" s="20">
        <v>1854</v>
      </c>
      <c r="K9" s="74">
        <v>0.54479999999999995</v>
      </c>
    </row>
    <row r="10" spans="1:11">
      <c r="A10" s="11">
        <v>1756</v>
      </c>
      <c r="B10" s="11">
        <v>3</v>
      </c>
      <c r="C10" s="11">
        <v>0</v>
      </c>
      <c r="D10" s="11">
        <f t="shared" si="0"/>
        <v>0</v>
      </c>
      <c r="E10" s="11">
        <v>0</v>
      </c>
      <c r="F10" s="11">
        <v>3</v>
      </c>
      <c r="G10" s="11">
        <v>0</v>
      </c>
      <c r="H10" s="11">
        <v>0</v>
      </c>
      <c r="J10" s="20">
        <v>1855</v>
      </c>
      <c r="K10" s="74">
        <v>0.54210000000000003</v>
      </c>
    </row>
    <row r="11" spans="1:11">
      <c r="A11" s="11">
        <v>1757</v>
      </c>
      <c r="B11" s="11">
        <v>3</v>
      </c>
      <c r="C11" s="11">
        <v>0</v>
      </c>
      <c r="D11" s="11">
        <f t="shared" si="0"/>
        <v>0</v>
      </c>
      <c r="E11" s="11">
        <v>0</v>
      </c>
      <c r="F11" s="11">
        <v>3</v>
      </c>
      <c r="G11" s="11">
        <v>0</v>
      </c>
      <c r="H11" s="11">
        <v>0</v>
      </c>
      <c r="J11" s="20">
        <v>1856</v>
      </c>
      <c r="K11" s="74">
        <v>0.54770000000000008</v>
      </c>
    </row>
    <row r="12" spans="1:11">
      <c r="A12" s="11">
        <v>1758</v>
      </c>
      <c r="B12" s="11">
        <v>3</v>
      </c>
      <c r="C12" s="11">
        <v>0</v>
      </c>
      <c r="D12" s="11">
        <f t="shared" si="0"/>
        <v>0</v>
      </c>
      <c r="E12" s="11">
        <v>0</v>
      </c>
      <c r="F12" s="11">
        <v>3</v>
      </c>
      <c r="G12" s="11">
        <v>0</v>
      </c>
      <c r="H12" s="11">
        <v>0</v>
      </c>
      <c r="J12" s="20">
        <v>1857</v>
      </c>
      <c r="K12" s="74">
        <v>0.5532999999999999</v>
      </c>
    </row>
    <row r="13" spans="1:11">
      <c r="A13" s="11">
        <v>1759</v>
      </c>
      <c r="B13" s="11">
        <v>3</v>
      </c>
      <c r="C13" s="11">
        <v>0</v>
      </c>
      <c r="D13" s="11">
        <f t="shared" si="0"/>
        <v>0</v>
      </c>
      <c r="E13" s="11">
        <v>0</v>
      </c>
      <c r="F13" s="11">
        <v>3</v>
      </c>
      <c r="G13" s="11">
        <v>0</v>
      </c>
      <c r="H13" s="11">
        <v>0</v>
      </c>
      <c r="J13" s="20">
        <v>1858</v>
      </c>
      <c r="K13" s="74">
        <v>0.55859999999999999</v>
      </c>
    </row>
    <row r="14" spans="1:11">
      <c r="A14" s="11">
        <v>1760</v>
      </c>
      <c r="B14" s="11">
        <v>3</v>
      </c>
      <c r="C14" s="11">
        <v>0</v>
      </c>
      <c r="D14" s="11">
        <f t="shared" si="0"/>
        <v>0</v>
      </c>
      <c r="E14" s="11">
        <v>0</v>
      </c>
      <c r="F14" s="11">
        <v>3</v>
      </c>
      <c r="G14" s="11">
        <v>0</v>
      </c>
      <c r="H14" s="11">
        <v>0</v>
      </c>
      <c r="J14" s="20">
        <v>1859</v>
      </c>
      <c r="K14" s="74">
        <v>0.56399999999999995</v>
      </c>
    </row>
    <row r="15" spans="1:11">
      <c r="A15" s="11">
        <v>1761</v>
      </c>
      <c r="B15" s="11">
        <v>3</v>
      </c>
      <c r="C15" s="11">
        <v>0</v>
      </c>
      <c r="D15" s="11">
        <f t="shared" si="0"/>
        <v>0</v>
      </c>
      <c r="E15" s="11">
        <v>0</v>
      </c>
      <c r="F15" s="11">
        <v>3</v>
      </c>
      <c r="G15" s="11">
        <v>0</v>
      </c>
      <c r="H15" s="11">
        <v>0</v>
      </c>
      <c r="J15" s="20">
        <v>1860</v>
      </c>
      <c r="K15" s="74">
        <v>0.56899999999999995</v>
      </c>
    </row>
    <row r="16" spans="1:11">
      <c r="A16" s="11">
        <v>1762</v>
      </c>
      <c r="B16" s="11">
        <v>3</v>
      </c>
      <c r="C16" s="11">
        <v>0</v>
      </c>
      <c r="D16" s="11">
        <f t="shared" si="0"/>
        <v>0</v>
      </c>
      <c r="E16" s="11">
        <v>0</v>
      </c>
      <c r="F16" s="11">
        <v>3</v>
      </c>
      <c r="G16" s="11">
        <v>0</v>
      </c>
      <c r="H16" s="11">
        <v>0</v>
      </c>
      <c r="J16" s="20">
        <v>1861</v>
      </c>
      <c r="K16" s="74">
        <v>0.5796</v>
      </c>
    </row>
    <row r="17" spans="1:11">
      <c r="A17" s="11">
        <v>1763</v>
      </c>
      <c r="B17" s="11">
        <v>3</v>
      </c>
      <c r="C17" s="11">
        <v>0</v>
      </c>
      <c r="D17" s="11">
        <f t="shared" si="0"/>
        <v>0</v>
      </c>
      <c r="E17" s="11">
        <v>0</v>
      </c>
      <c r="F17" s="11">
        <v>3</v>
      </c>
      <c r="G17" s="11">
        <v>0</v>
      </c>
      <c r="H17" s="11">
        <v>0</v>
      </c>
      <c r="J17" s="20">
        <v>1862</v>
      </c>
      <c r="K17" s="74">
        <v>0.52090000000000003</v>
      </c>
    </row>
    <row r="18" spans="1:11">
      <c r="A18" s="11">
        <v>1764</v>
      </c>
      <c r="B18" s="11">
        <v>3</v>
      </c>
      <c r="C18" s="11">
        <v>0</v>
      </c>
      <c r="D18" s="11">
        <f t="shared" si="0"/>
        <v>0</v>
      </c>
      <c r="E18" s="11">
        <v>0</v>
      </c>
      <c r="F18" s="11">
        <v>3</v>
      </c>
      <c r="G18" s="11">
        <v>0</v>
      </c>
      <c r="H18" s="11">
        <v>0</v>
      </c>
      <c r="J18" s="20">
        <v>1863</v>
      </c>
      <c r="K18" s="74">
        <v>0.52110000000000001</v>
      </c>
    </row>
    <row r="19" spans="1:11">
      <c r="A19" s="11">
        <v>1765</v>
      </c>
      <c r="B19" s="11">
        <v>3</v>
      </c>
      <c r="C19" s="11">
        <v>0</v>
      </c>
      <c r="D19" s="11">
        <f t="shared" si="0"/>
        <v>0</v>
      </c>
      <c r="E19" s="11">
        <v>0</v>
      </c>
      <c r="F19" s="11">
        <v>3</v>
      </c>
      <c r="G19" s="11">
        <v>0</v>
      </c>
      <c r="H19" s="11">
        <v>0</v>
      </c>
      <c r="J19" s="20">
        <v>1864</v>
      </c>
      <c r="K19" s="74">
        <v>0.52160000000000006</v>
      </c>
    </row>
    <row r="20" spans="1:11">
      <c r="A20" s="11">
        <v>1766</v>
      </c>
      <c r="B20" s="11">
        <v>3</v>
      </c>
      <c r="C20" s="11">
        <v>0</v>
      </c>
      <c r="D20" s="11">
        <f t="shared" si="0"/>
        <v>0</v>
      </c>
      <c r="E20" s="11">
        <v>0</v>
      </c>
      <c r="F20" s="11">
        <v>3</v>
      </c>
      <c r="G20" s="11">
        <v>0</v>
      </c>
      <c r="H20" s="11">
        <v>0</v>
      </c>
      <c r="J20" s="20">
        <v>1865</v>
      </c>
      <c r="K20" s="74">
        <v>0.52239999999999998</v>
      </c>
    </row>
    <row r="21" spans="1:11">
      <c r="A21" s="11">
        <v>1767</v>
      </c>
      <c r="B21" s="11">
        <v>3</v>
      </c>
      <c r="C21" s="11">
        <v>0</v>
      </c>
      <c r="D21" s="11">
        <f t="shared" si="0"/>
        <v>0</v>
      </c>
      <c r="E21" s="11">
        <v>0</v>
      </c>
      <c r="F21" s="11">
        <v>3</v>
      </c>
      <c r="G21" s="11">
        <v>0</v>
      </c>
      <c r="H21" s="11">
        <v>0</v>
      </c>
      <c r="J21" s="20">
        <v>1866</v>
      </c>
      <c r="K21" s="74">
        <v>0.52249999999999996</v>
      </c>
    </row>
    <row r="22" spans="1:11">
      <c r="A22" s="11">
        <v>1768</v>
      </c>
      <c r="B22" s="11">
        <v>3</v>
      </c>
      <c r="C22" s="11">
        <v>0</v>
      </c>
      <c r="D22" s="11">
        <f t="shared" si="0"/>
        <v>0</v>
      </c>
      <c r="E22" s="11">
        <v>0</v>
      </c>
      <c r="F22" s="11">
        <v>3</v>
      </c>
      <c r="G22" s="11">
        <v>0</v>
      </c>
      <c r="H22" s="11">
        <v>0</v>
      </c>
      <c r="J22" s="20">
        <v>1867</v>
      </c>
      <c r="K22" s="74">
        <v>0.52079999999999993</v>
      </c>
    </row>
    <row r="23" spans="1:11">
      <c r="A23" s="11">
        <v>1769</v>
      </c>
      <c r="B23" s="11">
        <v>3</v>
      </c>
      <c r="C23" s="11">
        <v>0</v>
      </c>
      <c r="D23" s="11">
        <f t="shared" si="0"/>
        <v>0</v>
      </c>
      <c r="E23" s="11">
        <v>0</v>
      </c>
      <c r="F23" s="11">
        <v>3</v>
      </c>
      <c r="G23" s="11">
        <v>0</v>
      </c>
      <c r="H23" s="11">
        <v>0</v>
      </c>
      <c r="J23" s="20">
        <v>1868</v>
      </c>
      <c r="K23" s="74">
        <v>0.51919999999999999</v>
      </c>
    </row>
    <row r="24" spans="1:11">
      <c r="A24" s="11">
        <v>1770</v>
      </c>
      <c r="B24" s="11">
        <v>3</v>
      </c>
      <c r="C24" s="11">
        <v>0</v>
      </c>
      <c r="D24" s="11">
        <f t="shared" si="0"/>
        <v>0</v>
      </c>
      <c r="E24" s="11">
        <v>0</v>
      </c>
      <c r="F24" s="11">
        <v>3</v>
      </c>
      <c r="G24" s="11">
        <v>0</v>
      </c>
      <c r="H24" s="11">
        <v>0</v>
      </c>
      <c r="J24" s="20">
        <v>1869</v>
      </c>
      <c r="K24" s="74">
        <v>0.51749999999999996</v>
      </c>
    </row>
    <row r="25" spans="1:11">
      <c r="A25" s="11">
        <v>1771</v>
      </c>
      <c r="B25" s="11">
        <v>4</v>
      </c>
      <c r="C25" s="11">
        <v>0</v>
      </c>
      <c r="D25" s="11">
        <f t="shared" si="0"/>
        <v>0</v>
      </c>
      <c r="E25" s="11">
        <v>0</v>
      </c>
      <c r="F25" s="11">
        <v>4</v>
      </c>
      <c r="G25" s="11">
        <v>0</v>
      </c>
      <c r="H25" s="11">
        <v>0</v>
      </c>
      <c r="J25" s="20">
        <v>1870</v>
      </c>
      <c r="K25" s="74">
        <v>0.51629999999999998</v>
      </c>
    </row>
    <row r="26" spans="1:11">
      <c r="A26" s="11">
        <v>1772</v>
      </c>
      <c r="B26" s="11">
        <v>4</v>
      </c>
      <c r="C26" s="11">
        <v>0</v>
      </c>
      <c r="D26" s="11">
        <f t="shared" si="0"/>
        <v>0</v>
      </c>
      <c r="E26" s="11">
        <v>0</v>
      </c>
      <c r="F26" s="11">
        <v>4</v>
      </c>
      <c r="G26" s="11">
        <v>0</v>
      </c>
      <c r="H26" s="11">
        <v>0</v>
      </c>
      <c r="J26" s="20">
        <v>1871</v>
      </c>
      <c r="K26" s="74">
        <v>0.53670000000000007</v>
      </c>
    </row>
    <row r="27" spans="1:11">
      <c r="A27" s="11">
        <v>1773</v>
      </c>
      <c r="B27" s="11">
        <v>4</v>
      </c>
      <c r="C27" s="11">
        <v>0</v>
      </c>
      <c r="D27" s="11">
        <f t="shared" si="0"/>
        <v>0</v>
      </c>
      <c r="E27" s="11">
        <v>0</v>
      </c>
      <c r="F27" s="11">
        <v>4</v>
      </c>
      <c r="G27" s="11">
        <v>0</v>
      </c>
      <c r="H27" s="11">
        <v>0</v>
      </c>
      <c r="J27" s="20">
        <v>1872</v>
      </c>
      <c r="K27" s="74">
        <v>0.62320000000000009</v>
      </c>
    </row>
    <row r="28" spans="1:11">
      <c r="A28" s="11">
        <v>1774</v>
      </c>
      <c r="B28" s="11">
        <v>4</v>
      </c>
      <c r="C28" s="11">
        <v>0</v>
      </c>
      <c r="D28" s="11">
        <f t="shared" si="0"/>
        <v>0</v>
      </c>
      <c r="E28" s="11">
        <v>0</v>
      </c>
      <c r="F28" s="11">
        <v>4</v>
      </c>
      <c r="G28" s="11">
        <v>0</v>
      </c>
      <c r="H28" s="11">
        <v>0</v>
      </c>
      <c r="J28" s="20">
        <v>1873</v>
      </c>
      <c r="K28" s="74">
        <v>0.6341</v>
      </c>
    </row>
    <row r="29" spans="1:11">
      <c r="A29" s="11">
        <v>1775</v>
      </c>
      <c r="B29" s="11">
        <v>4</v>
      </c>
      <c r="C29" s="11">
        <v>0</v>
      </c>
      <c r="D29" s="11">
        <f t="shared" si="0"/>
        <v>0</v>
      </c>
      <c r="E29" s="11">
        <v>0</v>
      </c>
      <c r="F29" s="11">
        <v>4</v>
      </c>
      <c r="G29" s="11">
        <v>0</v>
      </c>
      <c r="H29" s="11">
        <v>0</v>
      </c>
      <c r="J29" s="20">
        <v>1874</v>
      </c>
      <c r="K29" s="74">
        <v>0.6411</v>
      </c>
    </row>
    <row r="30" spans="1:11">
      <c r="A30" s="11">
        <v>1776</v>
      </c>
      <c r="B30" s="11">
        <v>4</v>
      </c>
      <c r="C30" s="11">
        <v>0</v>
      </c>
      <c r="D30" s="11">
        <f t="shared" si="0"/>
        <v>0</v>
      </c>
      <c r="E30" s="11">
        <v>0</v>
      </c>
      <c r="F30" s="11">
        <v>4</v>
      </c>
      <c r="G30" s="11">
        <v>0</v>
      </c>
      <c r="H30" s="11">
        <v>0</v>
      </c>
      <c r="J30" s="20">
        <v>1875</v>
      </c>
      <c r="K30" s="74">
        <v>0.64839999999999998</v>
      </c>
    </row>
    <row r="31" spans="1:11">
      <c r="A31" s="11">
        <v>1777</v>
      </c>
      <c r="B31" s="11">
        <v>4</v>
      </c>
      <c r="C31" s="11">
        <v>0</v>
      </c>
      <c r="D31" s="11">
        <f t="shared" si="0"/>
        <v>0</v>
      </c>
      <c r="E31" s="11">
        <v>0</v>
      </c>
      <c r="F31" s="11">
        <v>4</v>
      </c>
      <c r="G31" s="11">
        <v>0</v>
      </c>
      <c r="H31" s="11">
        <v>0</v>
      </c>
      <c r="J31" s="20">
        <v>1876</v>
      </c>
      <c r="K31" s="74">
        <v>0.65549999999999997</v>
      </c>
    </row>
    <row r="32" spans="1:11">
      <c r="A32" s="11">
        <v>1778</v>
      </c>
      <c r="B32" s="11">
        <v>4</v>
      </c>
      <c r="C32" s="11">
        <v>0</v>
      </c>
      <c r="D32" s="11">
        <f t="shared" si="0"/>
        <v>0</v>
      </c>
      <c r="E32" s="11">
        <v>0</v>
      </c>
      <c r="F32" s="11">
        <v>4</v>
      </c>
      <c r="G32" s="11">
        <v>0</v>
      </c>
      <c r="H32" s="11">
        <v>0</v>
      </c>
      <c r="J32" s="20">
        <v>1877</v>
      </c>
      <c r="K32" s="74">
        <v>0.66239999999999999</v>
      </c>
    </row>
    <row r="33" spans="1:11">
      <c r="A33" s="11">
        <v>1779</v>
      </c>
      <c r="B33" s="11">
        <v>4</v>
      </c>
      <c r="C33" s="11">
        <v>0</v>
      </c>
      <c r="D33" s="11">
        <f t="shared" si="0"/>
        <v>0</v>
      </c>
      <c r="E33" s="11">
        <v>0</v>
      </c>
      <c r="F33" s="11">
        <v>4</v>
      </c>
      <c r="G33" s="11">
        <v>0</v>
      </c>
      <c r="H33" s="11">
        <v>0</v>
      </c>
      <c r="J33" s="20">
        <v>1878</v>
      </c>
      <c r="K33" s="74">
        <v>0.66949999999999998</v>
      </c>
    </row>
    <row r="34" spans="1:11">
      <c r="A34" s="11">
        <v>1780</v>
      </c>
      <c r="B34" s="11">
        <v>4</v>
      </c>
      <c r="C34" s="11">
        <v>0</v>
      </c>
      <c r="D34" s="11">
        <f t="shared" si="0"/>
        <v>0</v>
      </c>
      <c r="E34" s="11">
        <v>0</v>
      </c>
      <c r="F34" s="11">
        <v>4</v>
      </c>
      <c r="G34" s="11">
        <v>0</v>
      </c>
      <c r="H34" s="11">
        <v>0</v>
      </c>
      <c r="J34" s="20">
        <v>1879</v>
      </c>
      <c r="K34" s="74">
        <v>0.6764</v>
      </c>
    </row>
    <row r="35" spans="1:11">
      <c r="A35" s="11">
        <v>1781</v>
      </c>
      <c r="B35" s="11">
        <v>5</v>
      </c>
      <c r="C35" s="11">
        <v>0</v>
      </c>
      <c r="D35" s="11">
        <f t="shared" si="0"/>
        <v>0</v>
      </c>
      <c r="E35" s="11">
        <v>0</v>
      </c>
      <c r="F35" s="11">
        <v>5</v>
      </c>
      <c r="G35" s="11">
        <v>0</v>
      </c>
      <c r="H35" s="11">
        <v>0</v>
      </c>
      <c r="J35" s="20">
        <v>1880</v>
      </c>
      <c r="K35" s="74">
        <v>0.68289999999999995</v>
      </c>
    </row>
    <row r="36" spans="1:11">
      <c r="A36" s="11">
        <v>1782</v>
      </c>
      <c r="B36" s="11">
        <v>5</v>
      </c>
      <c r="C36" s="11">
        <v>0</v>
      </c>
      <c r="D36" s="11">
        <f t="shared" si="0"/>
        <v>0</v>
      </c>
      <c r="E36" s="11">
        <v>0</v>
      </c>
      <c r="F36" s="11">
        <v>5</v>
      </c>
      <c r="G36" s="11">
        <v>0</v>
      </c>
      <c r="H36" s="11">
        <v>0</v>
      </c>
      <c r="J36" s="20">
        <v>1881</v>
      </c>
      <c r="K36" s="74">
        <v>0.71889999999999998</v>
      </c>
    </row>
    <row r="37" spans="1:11">
      <c r="A37" s="11">
        <v>1783</v>
      </c>
      <c r="B37" s="11">
        <v>5</v>
      </c>
      <c r="C37" s="11">
        <v>0</v>
      </c>
      <c r="D37" s="11">
        <f t="shared" si="0"/>
        <v>0</v>
      </c>
      <c r="E37" s="11">
        <v>0</v>
      </c>
      <c r="F37" s="11">
        <v>5</v>
      </c>
      <c r="G37" s="11">
        <v>0</v>
      </c>
      <c r="H37" s="11">
        <v>0</v>
      </c>
      <c r="J37" s="20">
        <v>1882</v>
      </c>
      <c r="K37" s="74">
        <v>0.67270000000000008</v>
      </c>
    </row>
    <row r="38" spans="1:11">
      <c r="A38" s="11">
        <v>1784</v>
      </c>
      <c r="B38" s="11">
        <v>5</v>
      </c>
      <c r="C38" s="11">
        <v>0</v>
      </c>
      <c r="D38" s="11">
        <f t="shared" si="0"/>
        <v>0</v>
      </c>
      <c r="E38" s="11">
        <v>0</v>
      </c>
      <c r="F38" s="11">
        <v>5</v>
      </c>
      <c r="G38" s="11">
        <v>0</v>
      </c>
      <c r="H38" s="11">
        <v>0</v>
      </c>
      <c r="J38" s="20">
        <v>1883</v>
      </c>
      <c r="K38" s="74">
        <v>0.6782999999999999</v>
      </c>
    </row>
    <row r="39" spans="1:11">
      <c r="A39" s="11">
        <v>1785</v>
      </c>
      <c r="B39" s="11">
        <v>5</v>
      </c>
      <c r="C39" s="11">
        <v>0</v>
      </c>
      <c r="D39" s="11">
        <f t="shared" si="0"/>
        <v>0</v>
      </c>
      <c r="E39" s="11">
        <v>0</v>
      </c>
      <c r="F39" s="11">
        <v>5</v>
      </c>
      <c r="G39" s="11">
        <v>0</v>
      </c>
      <c r="H39" s="11">
        <v>0</v>
      </c>
      <c r="J39" s="20">
        <v>1884</v>
      </c>
      <c r="K39" s="74">
        <v>0.68340000000000001</v>
      </c>
    </row>
    <row r="40" spans="1:11">
      <c r="A40" s="11">
        <v>1786</v>
      </c>
      <c r="B40" s="11">
        <v>5</v>
      </c>
      <c r="C40" s="11">
        <v>0</v>
      </c>
      <c r="D40" s="11">
        <f t="shared" si="0"/>
        <v>0</v>
      </c>
      <c r="E40" s="11">
        <v>0</v>
      </c>
      <c r="F40" s="11">
        <v>5</v>
      </c>
      <c r="G40" s="11">
        <v>0</v>
      </c>
      <c r="H40" s="11">
        <v>0</v>
      </c>
      <c r="J40" s="20">
        <v>1885</v>
      </c>
      <c r="K40" s="74">
        <v>0.68770000000000009</v>
      </c>
    </row>
    <row r="41" spans="1:11">
      <c r="A41" s="11">
        <v>1787</v>
      </c>
      <c r="B41" s="11">
        <v>5</v>
      </c>
      <c r="C41" s="11">
        <v>0</v>
      </c>
      <c r="D41" s="11">
        <f t="shared" si="0"/>
        <v>0</v>
      </c>
      <c r="E41" s="11">
        <v>0</v>
      </c>
      <c r="F41" s="11">
        <v>5</v>
      </c>
      <c r="G41" s="11">
        <v>0</v>
      </c>
      <c r="H41" s="11">
        <v>0</v>
      </c>
      <c r="J41" s="20">
        <v>1886</v>
      </c>
      <c r="K41" s="74">
        <v>0.69040000000000001</v>
      </c>
    </row>
    <row r="42" spans="1:11">
      <c r="A42" s="11">
        <v>1788</v>
      </c>
      <c r="B42" s="11">
        <v>5</v>
      </c>
      <c r="C42" s="11">
        <v>0</v>
      </c>
      <c r="D42" s="11">
        <f t="shared" si="0"/>
        <v>0</v>
      </c>
      <c r="E42" s="11">
        <v>0</v>
      </c>
      <c r="F42" s="11">
        <v>5</v>
      </c>
      <c r="G42" s="11">
        <v>0</v>
      </c>
      <c r="H42" s="11">
        <v>0</v>
      </c>
      <c r="J42" s="20">
        <v>1887</v>
      </c>
      <c r="K42" s="74">
        <v>0.68979999999999997</v>
      </c>
    </row>
    <row r="43" spans="1:11">
      <c r="A43" s="11">
        <v>1789</v>
      </c>
      <c r="B43" s="11">
        <v>5</v>
      </c>
      <c r="C43" s="11">
        <v>0</v>
      </c>
      <c r="D43" s="11">
        <f t="shared" si="0"/>
        <v>0</v>
      </c>
      <c r="E43" s="11">
        <v>0</v>
      </c>
      <c r="F43" s="11">
        <v>5</v>
      </c>
      <c r="G43" s="11">
        <v>0</v>
      </c>
      <c r="H43" s="11">
        <v>0</v>
      </c>
      <c r="J43" s="20">
        <v>1888</v>
      </c>
      <c r="K43" s="74">
        <v>0.68859999999999999</v>
      </c>
    </row>
    <row r="44" spans="1:11">
      <c r="A44" s="11">
        <v>1790</v>
      </c>
      <c r="B44" s="11">
        <v>5</v>
      </c>
      <c r="C44" s="11">
        <v>0</v>
      </c>
      <c r="D44" s="11">
        <f t="shared" si="0"/>
        <v>0</v>
      </c>
      <c r="E44" s="11">
        <v>0</v>
      </c>
      <c r="F44" s="11">
        <v>5</v>
      </c>
      <c r="G44" s="11">
        <v>0</v>
      </c>
      <c r="H44" s="11">
        <v>0</v>
      </c>
      <c r="J44" s="20">
        <v>1889</v>
      </c>
      <c r="K44" s="74">
        <v>0.68720000000000003</v>
      </c>
    </row>
    <row r="45" spans="1:11">
      <c r="A45" s="11">
        <v>1791</v>
      </c>
      <c r="B45" s="11">
        <v>6</v>
      </c>
      <c r="C45" s="11">
        <v>0</v>
      </c>
      <c r="D45" s="11">
        <f t="shared" si="0"/>
        <v>0</v>
      </c>
      <c r="E45" s="11">
        <v>0</v>
      </c>
      <c r="F45" s="11">
        <v>6</v>
      </c>
      <c r="G45" s="11">
        <v>0</v>
      </c>
      <c r="H45" s="11">
        <v>0</v>
      </c>
      <c r="J45" s="20">
        <v>1890</v>
      </c>
      <c r="K45" s="74">
        <v>0.68589999999999995</v>
      </c>
    </row>
    <row r="46" spans="1:11">
      <c r="A46" s="11">
        <v>1792</v>
      </c>
      <c r="B46" s="11">
        <v>6</v>
      </c>
      <c r="C46" s="11">
        <v>0</v>
      </c>
      <c r="D46" s="11">
        <f t="shared" si="0"/>
        <v>0</v>
      </c>
      <c r="E46" s="11">
        <v>0</v>
      </c>
      <c r="F46" s="11">
        <v>6</v>
      </c>
      <c r="G46" s="11">
        <v>0</v>
      </c>
      <c r="H46" s="11">
        <v>0</v>
      </c>
      <c r="J46" s="20">
        <v>1891</v>
      </c>
      <c r="K46" s="74">
        <v>0.68149999999999999</v>
      </c>
    </row>
    <row r="47" spans="1:11">
      <c r="A47" s="11">
        <v>1793</v>
      </c>
      <c r="B47" s="11">
        <v>6</v>
      </c>
      <c r="C47" s="11">
        <v>0</v>
      </c>
      <c r="D47" s="11">
        <f t="shared" si="0"/>
        <v>0</v>
      </c>
      <c r="E47" s="11">
        <v>0</v>
      </c>
      <c r="F47" s="11">
        <v>6</v>
      </c>
      <c r="G47" s="11">
        <v>0</v>
      </c>
      <c r="H47" s="11">
        <v>0</v>
      </c>
      <c r="J47" s="20">
        <v>1892</v>
      </c>
      <c r="K47" s="74">
        <v>0.69499999999999995</v>
      </c>
    </row>
    <row r="48" spans="1:11">
      <c r="A48" s="11">
        <v>1794</v>
      </c>
      <c r="B48" s="11">
        <v>6</v>
      </c>
      <c r="C48" s="11">
        <v>0</v>
      </c>
      <c r="D48" s="11">
        <f t="shared" si="0"/>
        <v>0</v>
      </c>
      <c r="E48" s="11">
        <v>0</v>
      </c>
      <c r="F48" s="11">
        <v>6</v>
      </c>
      <c r="G48" s="11">
        <v>0</v>
      </c>
      <c r="H48" s="11">
        <v>0</v>
      </c>
      <c r="J48" s="20">
        <v>1893</v>
      </c>
      <c r="K48" s="74">
        <v>0.69579999999999997</v>
      </c>
    </row>
    <row r="49" spans="1:11">
      <c r="A49" s="11">
        <v>1795</v>
      </c>
      <c r="B49" s="11">
        <v>6</v>
      </c>
      <c r="C49" s="11">
        <v>0</v>
      </c>
      <c r="D49" s="11">
        <f t="shared" si="0"/>
        <v>0</v>
      </c>
      <c r="E49" s="11">
        <v>0</v>
      </c>
      <c r="F49" s="11">
        <v>6</v>
      </c>
      <c r="G49" s="11">
        <v>0</v>
      </c>
      <c r="H49" s="11">
        <v>0</v>
      </c>
      <c r="J49" s="20">
        <v>1894</v>
      </c>
      <c r="K49" s="74">
        <v>0.71329999999999993</v>
      </c>
    </row>
    <row r="50" spans="1:11">
      <c r="A50" s="11">
        <v>1796</v>
      </c>
      <c r="B50" s="11">
        <v>6</v>
      </c>
      <c r="C50" s="11">
        <v>0</v>
      </c>
      <c r="D50" s="11">
        <f t="shared" si="0"/>
        <v>0</v>
      </c>
      <c r="E50" s="11">
        <v>0</v>
      </c>
      <c r="F50" s="11">
        <v>6</v>
      </c>
      <c r="G50" s="11">
        <v>0</v>
      </c>
      <c r="H50" s="11">
        <v>0</v>
      </c>
      <c r="J50" s="20">
        <v>1895</v>
      </c>
      <c r="K50" s="74">
        <v>0.71750000000000003</v>
      </c>
    </row>
    <row r="51" spans="1:11">
      <c r="A51" s="11">
        <v>1797</v>
      </c>
      <c r="B51" s="11">
        <v>7</v>
      </c>
      <c r="C51" s="11">
        <v>0</v>
      </c>
      <c r="D51" s="11">
        <f t="shared" si="0"/>
        <v>0</v>
      </c>
      <c r="E51" s="11">
        <v>0</v>
      </c>
      <c r="F51" s="11">
        <v>7</v>
      </c>
      <c r="G51" s="11">
        <v>0</v>
      </c>
      <c r="H51" s="11">
        <v>0</v>
      </c>
      <c r="J51" s="20">
        <v>1896</v>
      </c>
      <c r="K51" s="74">
        <v>0.71939999999999993</v>
      </c>
    </row>
    <row r="52" spans="1:11">
      <c r="A52" s="11">
        <v>1798</v>
      </c>
      <c r="B52" s="11">
        <v>7</v>
      </c>
      <c r="C52" s="11">
        <v>0</v>
      </c>
      <c r="D52" s="11">
        <f t="shared" si="0"/>
        <v>0</v>
      </c>
      <c r="E52" s="11">
        <v>0</v>
      </c>
      <c r="F52" s="11">
        <v>7</v>
      </c>
      <c r="G52" s="11">
        <v>0</v>
      </c>
      <c r="H52" s="11">
        <v>0</v>
      </c>
      <c r="J52" s="20">
        <v>1897</v>
      </c>
      <c r="K52" s="74">
        <v>0.72299999999999998</v>
      </c>
    </row>
    <row r="53" spans="1:11">
      <c r="A53" s="11">
        <v>1799</v>
      </c>
      <c r="B53" s="11">
        <v>7</v>
      </c>
      <c r="C53" s="11">
        <v>0</v>
      </c>
      <c r="D53" s="11">
        <f t="shared" si="0"/>
        <v>0</v>
      </c>
      <c r="E53" s="11">
        <v>0</v>
      </c>
      <c r="F53" s="11">
        <v>7</v>
      </c>
      <c r="G53" s="11">
        <v>0</v>
      </c>
      <c r="H53" s="11">
        <v>0</v>
      </c>
      <c r="J53" s="20">
        <v>1898</v>
      </c>
      <c r="K53" s="74">
        <v>0.72450000000000003</v>
      </c>
    </row>
    <row r="54" spans="1:11">
      <c r="A54" s="11">
        <v>1800</v>
      </c>
      <c r="B54" s="11">
        <v>8</v>
      </c>
      <c r="C54" s="11">
        <v>0</v>
      </c>
      <c r="D54" s="11">
        <f t="shared" si="0"/>
        <v>0</v>
      </c>
      <c r="E54" s="11">
        <v>0</v>
      </c>
      <c r="F54" s="11">
        <v>8</v>
      </c>
      <c r="G54" s="11">
        <v>0</v>
      </c>
      <c r="H54" s="11">
        <v>0</v>
      </c>
      <c r="J54" s="20">
        <v>1899</v>
      </c>
      <c r="K54" s="74">
        <v>0.7258</v>
      </c>
    </row>
    <row r="55" spans="1:11">
      <c r="A55" s="11">
        <v>1801</v>
      </c>
      <c r="B55" s="11">
        <v>8</v>
      </c>
      <c r="C55" s="11">
        <v>0</v>
      </c>
      <c r="D55" s="11">
        <f t="shared" si="0"/>
        <v>0</v>
      </c>
      <c r="E55" s="11">
        <v>0</v>
      </c>
      <c r="F55" s="11">
        <v>8</v>
      </c>
      <c r="G55" s="11">
        <v>0</v>
      </c>
      <c r="H55" s="11">
        <v>0</v>
      </c>
      <c r="J55" s="20">
        <v>1900</v>
      </c>
      <c r="K55" s="74">
        <v>0.72689999999999999</v>
      </c>
    </row>
    <row r="56" spans="1:11">
      <c r="A56" s="11">
        <v>1802</v>
      </c>
      <c r="B56" s="11">
        <v>10</v>
      </c>
      <c r="C56" s="11">
        <v>0</v>
      </c>
      <c r="D56" s="11">
        <f t="shared" si="0"/>
        <v>0</v>
      </c>
      <c r="E56" s="11">
        <v>0</v>
      </c>
      <c r="F56" s="11">
        <v>10</v>
      </c>
      <c r="G56" s="11">
        <v>0</v>
      </c>
      <c r="H56" s="11">
        <v>0</v>
      </c>
      <c r="J56" s="20">
        <v>1901</v>
      </c>
      <c r="K56" s="74">
        <v>0.79279999999999995</v>
      </c>
    </row>
    <row r="57" spans="1:11">
      <c r="A57" s="11">
        <v>1803</v>
      </c>
      <c r="B57" s="11">
        <v>9</v>
      </c>
      <c r="C57" s="11">
        <v>0</v>
      </c>
      <c r="D57" s="11">
        <f t="shared" si="0"/>
        <v>0</v>
      </c>
      <c r="E57" s="11">
        <v>0</v>
      </c>
      <c r="F57" s="11">
        <v>9</v>
      </c>
      <c r="G57" s="11">
        <v>0</v>
      </c>
      <c r="H57" s="11">
        <v>0</v>
      </c>
      <c r="J57" s="20">
        <v>1902</v>
      </c>
      <c r="K57" s="74">
        <v>0.79679999999999995</v>
      </c>
    </row>
    <row r="58" spans="1:11">
      <c r="A58" s="11">
        <v>1804</v>
      </c>
      <c r="B58" s="11">
        <v>9</v>
      </c>
      <c r="C58" s="11">
        <v>0</v>
      </c>
      <c r="D58" s="11">
        <f t="shared" si="0"/>
        <v>0</v>
      </c>
      <c r="E58" s="11">
        <v>0</v>
      </c>
      <c r="F58" s="11">
        <v>9</v>
      </c>
      <c r="G58" s="11">
        <v>0</v>
      </c>
      <c r="H58" s="11">
        <v>0</v>
      </c>
      <c r="J58" s="20">
        <v>1903</v>
      </c>
      <c r="K58" s="74">
        <v>0.82589999999999997</v>
      </c>
    </row>
    <row r="59" spans="1:11">
      <c r="A59" s="11">
        <v>1805</v>
      </c>
      <c r="B59" s="11">
        <v>9</v>
      </c>
      <c r="C59" s="11">
        <v>0</v>
      </c>
      <c r="D59" s="11">
        <f t="shared" si="0"/>
        <v>0</v>
      </c>
      <c r="E59" s="11">
        <v>0</v>
      </c>
      <c r="F59" s="11">
        <v>9</v>
      </c>
      <c r="G59" s="11">
        <v>0</v>
      </c>
      <c r="H59" s="11">
        <v>0</v>
      </c>
      <c r="J59" s="20">
        <v>1904</v>
      </c>
      <c r="K59" s="74">
        <v>0.85239999999999994</v>
      </c>
    </row>
    <row r="60" spans="1:11">
      <c r="A60" s="11">
        <v>1806</v>
      </c>
      <c r="B60" s="11">
        <v>10</v>
      </c>
      <c r="C60" s="11">
        <v>0</v>
      </c>
      <c r="D60" s="11">
        <f t="shared" si="0"/>
        <v>0</v>
      </c>
      <c r="E60" s="11">
        <v>0</v>
      </c>
      <c r="F60" s="11">
        <v>10</v>
      </c>
      <c r="G60" s="11">
        <v>0</v>
      </c>
      <c r="H60" s="11">
        <v>0</v>
      </c>
      <c r="J60" s="20">
        <v>1905</v>
      </c>
      <c r="K60" s="74">
        <v>0.87849999999999995</v>
      </c>
    </row>
    <row r="61" spans="1:11">
      <c r="A61" s="11">
        <v>1807</v>
      </c>
      <c r="B61" s="11">
        <v>10</v>
      </c>
      <c r="C61" s="11">
        <v>0</v>
      </c>
      <c r="D61" s="11">
        <f t="shared" si="0"/>
        <v>0</v>
      </c>
      <c r="E61" s="11">
        <v>0</v>
      </c>
      <c r="F61" s="11">
        <v>10</v>
      </c>
      <c r="G61" s="11">
        <v>0</v>
      </c>
      <c r="H61" s="11">
        <v>0</v>
      </c>
      <c r="J61" s="20">
        <v>1906</v>
      </c>
      <c r="K61" s="74">
        <v>0.90949999999999998</v>
      </c>
    </row>
    <row r="62" spans="1:11">
      <c r="A62" s="11">
        <v>1808</v>
      </c>
      <c r="B62" s="11">
        <v>10</v>
      </c>
      <c r="C62" s="11">
        <v>0</v>
      </c>
      <c r="D62" s="11">
        <f t="shared" si="0"/>
        <v>0</v>
      </c>
      <c r="E62" s="11">
        <v>0</v>
      </c>
      <c r="F62" s="11">
        <v>10</v>
      </c>
      <c r="G62" s="11">
        <v>0</v>
      </c>
      <c r="H62" s="11">
        <v>0</v>
      </c>
      <c r="J62" s="20">
        <v>1907</v>
      </c>
      <c r="K62" s="74">
        <v>0.91859999999999997</v>
      </c>
    </row>
    <row r="63" spans="1:11">
      <c r="A63" s="11">
        <v>1809</v>
      </c>
      <c r="B63" s="11">
        <v>10</v>
      </c>
      <c r="C63" s="11">
        <v>0</v>
      </c>
      <c r="D63" s="11">
        <f t="shared" si="0"/>
        <v>0</v>
      </c>
      <c r="E63" s="11">
        <v>0</v>
      </c>
      <c r="F63" s="11">
        <v>10</v>
      </c>
      <c r="G63" s="11">
        <v>0</v>
      </c>
      <c r="H63" s="11">
        <v>0</v>
      </c>
      <c r="J63" s="20">
        <v>1908</v>
      </c>
      <c r="K63" s="74">
        <v>0.92789999999999995</v>
      </c>
    </row>
    <row r="64" spans="1:11">
      <c r="A64" s="11">
        <v>1810</v>
      </c>
      <c r="B64" s="11">
        <v>10</v>
      </c>
      <c r="C64" s="11">
        <v>0</v>
      </c>
      <c r="D64" s="11">
        <f t="shared" si="0"/>
        <v>0</v>
      </c>
      <c r="E64" s="11">
        <v>0</v>
      </c>
      <c r="F64" s="11">
        <v>10</v>
      </c>
      <c r="G64" s="11">
        <v>0</v>
      </c>
      <c r="H64" s="11">
        <v>0</v>
      </c>
      <c r="J64" s="20">
        <v>1909</v>
      </c>
      <c r="K64" s="74">
        <v>0.93529999999999991</v>
      </c>
    </row>
    <row r="65" spans="1:11">
      <c r="A65" s="11">
        <v>1811</v>
      </c>
      <c r="B65" s="11">
        <v>11</v>
      </c>
      <c r="C65" s="11">
        <v>0</v>
      </c>
      <c r="D65" s="11">
        <f t="shared" si="0"/>
        <v>0</v>
      </c>
      <c r="E65" s="11">
        <v>0</v>
      </c>
      <c r="F65" s="11">
        <v>11</v>
      </c>
      <c r="G65" s="11">
        <v>0</v>
      </c>
      <c r="H65" s="11">
        <v>0</v>
      </c>
      <c r="J65" s="20">
        <v>1910</v>
      </c>
      <c r="K65" s="74">
        <v>0.94099999999999995</v>
      </c>
    </row>
    <row r="66" spans="1:11">
      <c r="A66" s="11">
        <v>1812</v>
      </c>
      <c r="B66" s="11">
        <v>11</v>
      </c>
      <c r="C66" s="11">
        <v>0</v>
      </c>
      <c r="D66" s="11">
        <f t="shared" si="0"/>
        <v>0</v>
      </c>
      <c r="E66" s="11">
        <v>0</v>
      </c>
      <c r="F66" s="11">
        <v>11</v>
      </c>
      <c r="G66" s="11">
        <v>0</v>
      </c>
      <c r="H66" s="11">
        <v>0</v>
      </c>
      <c r="J66" s="20">
        <v>1911</v>
      </c>
      <c r="K66" s="74">
        <v>0.88290000000000002</v>
      </c>
    </row>
    <row r="67" spans="1:11">
      <c r="A67" s="11">
        <v>1813</v>
      </c>
      <c r="B67" s="11">
        <v>11</v>
      </c>
      <c r="C67" s="11">
        <v>0</v>
      </c>
      <c r="D67" s="11">
        <f t="shared" si="0"/>
        <v>0</v>
      </c>
      <c r="E67" s="11">
        <v>0</v>
      </c>
      <c r="F67" s="11">
        <v>11</v>
      </c>
      <c r="G67" s="11">
        <v>0</v>
      </c>
      <c r="H67" s="11">
        <v>0</v>
      </c>
      <c r="J67" s="20">
        <v>1912</v>
      </c>
      <c r="K67" s="74">
        <v>0.84620000000000006</v>
      </c>
    </row>
    <row r="68" spans="1:11">
      <c r="A68" s="11">
        <v>1814</v>
      </c>
      <c r="B68" s="11">
        <v>11</v>
      </c>
      <c r="C68" s="11">
        <v>0</v>
      </c>
      <c r="D68" s="11">
        <f t="shared" si="0"/>
        <v>0</v>
      </c>
      <c r="E68" s="11">
        <v>0</v>
      </c>
      <c r="F68" s="11">
        <v>11</v>
      </c>
      <c r="G68" s="11">
        <v>0</v>
      </c>
      <c r="H68" s="11">
        <v>0</v>
      </c>
      <c r="J68" s="20">
        <v>1913</v>
      </c>
      <c r="K68" s="74">
        <v>0.81589999999999996</v>
      </c>
    </row>
    <row r="69" spans="1:11">
      <c r="A69" s="11">
        <v>1815</v>
      </c>
      <c r="B69" s="11">
        <v>12</v>
      </c>
      <c r="C69" s="11">
        <v>0</v>
      </c>
      <c r="D69" s="11">
        <f t="shared" ref="D69:D132" si="1">C69+H69</f>
        <v>0</v>
      </c>
      <c r="E69" s="11">
        <v>0</v>
      </c>
      <c r="F69" s="11">
        <v>12</v>
      </c>
      <c r="G69" s="11">
        <v>0</v>
      </c>
      <c r="H69" s="11">
        <v>0</v>
      </c>
      <c r="J69" s="20">
        <v>1914</v>
      </c>
      <c r="K69" s="74">
        <v>0.80479999999999996</v>
      </c>
    </row>
    <row r="70" spans="1:11">
      <c r="A70" s="11">
        <v>1816</v>
      </c>
      <c r="B70" s="11">
        <v>13</v>
      </c>
      <c r="C70" s="11">
        <v>0</v>
      </c>
      <c r="D70" s="11">
        <f t="shared" si="1"/>
        <v>0</v>
      </c>
      <c r="E70" s="11">
        <v>0</v>
      </c>
      <c r="F70" s="11">
        <v>13</v>
      </c>
      <c r="G70" s="11">
        <v>0</v>
      </c>
      <c r="H70" s="11">
        <v>0</v>
      </c>
      <c r="J70" s="20">
        <v>1915</v>
      </c>
      <c r="K70" s="74">
        <v>0.79300000000000004</v>
      </c>
    </row>
    <row r="71" spans="1:11">
      <c r="A71" s="11">
        <v>1817</v>
      </c>
      <c r="B71" s="11">
        <v>14</v>
      </c>
      <c r="C71" s="11">
        <v>0</v>
      </c>
      <c r="D71" s="11">
        <f t="shared" si="1"/>
        <v>0</v>
      </c>
      <c r="E71" s="11">
        <v>0</v>
      </c>
      <c r="F71" s="11">
        <v>14</v>
      </c>
      <c r="G71" s="11">
        <v>0</v>
      </c>
      <c r="H71" s="11">
        <v>0</v>
      </c>
      <c r="J71" s="20">
        <v>1916</v>
      </c>
      <c r="K71" s="74">
        <v>0.79510000000000003</v>
      </c>
    </row>
    <row r="72" spans="1:11">
      <c r="A72" s="11">
        <v>1818</v>
      </c>
      <c r="B72" s="11">
        <v>14</v>
      </c>
      <c r="C72" s="11">
        <v>0</v>
      </c>
      <c r="D72" s="11">
        <f t="shared" si="1"/>
        <v>0</v>
      </c>
      <c r="E72" s="11">
        <v>0</v>
      </c>
      <c r="F72" s="11">
        <v>14</v>
      </c>
      <c r="G72" s="11">
        <v>0</v>
      </c>
      <c r="H72" s="11">
        <v>0</v>
      </c>
      <c r="J72" s="20">
        <v>1917</v>
      </c>
      <c r="K72" s="74">
        <v>0.79820000000000002</v>
      </c>
    </row>
    <row r="73" spans="1:11">
      <c r="A73" s="11">
        <v>1819</v>
      </c>
      <c r="B73" s="11">
        <v>14</v>
      </c>
      <c r="C73" s="11">
        <v>0</v>
      </c>
      <c r="D73" s="11">
        <f t="shared" si="1"/>
        <v>0</v>
      </c>
      <c r="E73" s="11">
        <v>0</v>
      </c>
      <c r="F73" s="11">
        <v>14</v>
      </c>
      <c r="G73" s="11">
        <v>0</v>
      </c>
      <c r="H73" s="11">
        <v>0</v>
      </c>
      <c r="J73" s="20">
        <v>1918</v>
      </c>
      <c r="K73" s="74">
        <v>0.8014</v>
      </c>
    </row>
    <row r="74" spans="1:11">
      <c r="A74" s="11">
        <v>1820</v>
      </c>
      <c r="B74" s="11">
        <v>14</v>
      </c>
      <c r="C74" s="11">
        <v>0</v>
      </c>
      <c r="D74" s="11">
        <f t="shared" si="1"/>
        <v>0</v>
      </c>
      <c r="E74" s="11">
        <v>0</v>
      </c>
      <c r="F74" s="11">
        <v>14</v>
      </c>
      <c r="G74" s="11">
        <v>0</v>
      </c>
      <c r="H74" s="11">
        <v>0</v>
      </c>
      <c r="J74" s="20">
        <v>1919</v>
      </c>
      <c r="K74" s="74">
        <v>0.80710000000000004</v>
      </c>
    </row>
    <row r="75" spans="1:11">
      <c r="A75" s="11">
        <v>1821</v>
      </c>
      <c r="B75" s="11">
        <v>14</v>
      </c>
      <c r="C75" s="11">
        <v>0</v>
      </c>
      <c r="D75" s="11">
        <f t="shared" si="1"/>
        <v>0</v>
      </c>
      <c r="E75" s="11">
        <v>0</v>
      </c>
      <c r="F75" s="11">
        <v>14</v>
      </c>
      <c r="G75" s="11">
        <v>0</v>
      </c>
      <c r="H75" s="11">
        <v>0</v>
      </c>
      <c r="J75" s="20">
        <v>1920</v>
      </c>
      <c r="K75" s="74">
        <v>0.80879999999999996</v>
      </c>
    </row>
    <row r="76" spans="1:11">
      <c r="A76" s="11">
        <v>1822</v>
      </c>
      <c r="B76" s="11">
        <v>15</v>
      </c>
      <c r="C76" s="11">
        <v>0</v>
      </c>
      <c r="D76" s="11">
        <f t="shared" si="1"/>
        <v>0</v>
      </c>
      <c r="E76" s="11">
        <v>0</v>
      </c>
      <c r="F76" s="11">
        <v>15</v>
      </c>
      <c r="G76" s="11">
        <v>0</v>
      </c>
      <c r="H76" s="11">
        <v>0</v>
      </c>
      <c r="J76" s="20">
        <v>1921</v>
      </c>
      <c r="K76" s="74">
        <v>0.85670000000000002</v>
      </c>
    </row>
    <row r="77" spans="1:11">
      <c r="A77" s="11">
        <v>1823</v>
      </c>
      <c r="B77" s="11">
        <v>16</v>
      </c>
      <c r="C77" s="11">
        <v>0</v>
      </c>
      <c r="D77" s="11">
        <f t="shared" si="1"/>
        <v>0</v>
      </c>
      <c r="E77" s="11">
        <v>0</v>
      </c>
      <c r="F77" s="11">
        <v>16</v>
      </c>
      <c r="G77" s="11">
        <v>0</v>
      </c>
      <c r="H77" s="11">
        <v>0</v>
      </c>
      <c r="J77" s="20">
        <v>1922</v>
      </c>
      <c r="K77" s="74">
        <v>0.84910000000000008</v>
      </c>
    </row>
    <row r="78" spans="1:11">
      <c r="A78" s="11">
        <v>1824</v>
      </c>
      <c r="B78" s="11">
        <v>16</v>
      </c>
      <c r="C78" s="11">
        <v>0</v>
      </c>
      <c r="D78" s="11">
        <f t="shared" si="1"/>
        <v>0</v>
      </c>
      <c r="E78" s="11">
        <v>0</v>
      </c>
      <c r="F78" s="11">
        <v>16</v>
      </c>
      <c r="G78" s="11">
        <v>0</v>
      </c>
      <c r="H78" s="11">
        <v>0</v>
      </c>
      <c r="J78" s="20">
        <v>1923</v>
      </c>
      <c r="K78" s="74">
        <v>0.85699999999999998</v>
      </c>
    </row>
    <row r="79" spans="1:11">
      <c r="A79" s="11">
        <v>1825</v>
      </c>
      <c r="B79" s="11">
        <v>17</v>
      </c>
      <c r="C79" s="11">
        <v>0</v>
      </c>
      <c r="D79" s="11">
        <f t="shared" si="1"/>
        <v>0</v>
      </c>
      <c r="E79" s="11">
        <v>0</v>
      </c>
      <c r="F79" s="11">
        <v>17</v>
      </c>
      <c r="G79" s="11">
        <v>0</v>
      </c>
      <c r="H79" s="11">
        <v>0</v>
      </c>
      <c r="J79" s="20">
        <v>1924</v>
      </c>
      <c r="K79" s="74">
        <v>0.86270000000000002</v>
      </c>
    </row>
    <row r="80" spans="1:11">
      <c r="A80" s="11">
        <v>1826</v>
      </c>
      <c r="B80" s="11">
        <v>17</v>
      </c>
      <c r="C80" s="11">
        <v>0</v>
      </c>
      <c r="D80" s="11">
        <f t="shared" si="1"/>
        <v>0</v>
      </c>
      <c r="E80" s="11">
        <v>0</v>
      </c>
      <c r="F80" s="11">
        <v>17</v>
      </c>
      <c r="G80" s="11">
        <v>0</v>
      </c>
      <c r="H80" s="11">
        <v>0</v>
      </c>
      <c r="J80" s="20">
        <v>1925</v>
      </c>
      <c r="K80" s="74">
        <v>0.86560000000000004</v>
      </c>
    </row>
    <row r="81" spans="1:11">
      <c r="A81" s="11">
        <v>1827</v>
      </c>
      <c r="B81" s="11">
        <v>18</v>
      </c>
      <c r="C81" s="11">
        <v>0</v>
      </c>
      <c r="D81" s="11">
        <f t="shared" si="1"/>
        <v>0</v>
      </c>
      <c r="E81" s="11">
        <v>0</v>
      </c>
      <c r="F81" s="11">
        <v>18</v>
      </c>
      <c r="G81" s="11">
        <v>0</v>
      </c>
      <c r="H81" s="11">
        <v>0</v>
      </c>
      <c r="J81" s="20">
        <v>1926</v>
      </c>
      <c r="K81" s="74">
        <v>0.87050000000000005</v>
      </c>
    </row>
    <row r="82" spans="1:11">
      <c r="A82" s="11">
        <v>1828</v>
      </c>
      <c r="B82" s="11">
        <v>18</v>
      </c>
      <c r="C82" s="11">
        <v>0</v>
      </c>
      <c r="D82" s="11">
        <f t="shared" si="1"/>
        <v>0</v>
      </c>
      <c r="E82" s="11">
        <v>0</v>
      </c>
      <c r="F82" s="11">
        <v>18</v>
      </c>
      <c r="G82" s="11">
        <v>0</v>
      </c>
      <c r="H82" s="11">
        <v>0</v>
      </c>
      <c r="J82" s="20">
        <v>1927</v>
      </c>
      <c r="K82" s="74">
        <v>0.90970000000000006</v>
      </c>
    </row>
    <row r="83" spans="1:11">
      <c r="A83" s="11">
        <v>1829</v>
      </c>
      <c r="B83" s="11">
        <v>18</v>
      </c>
      <c r="C83" s="11">
        <v>0</v>
      </c>
      <c r="D83" s="11">
        <f t="shared" si="1"/>
        <v>0</v>
      </c>
      <c r="E83" s="11">
        <v>0</v>
      </c>
      <c r="F83" s="11">
        <v>18</v>
      </c>
      <c r="G83" s="11">
        <v>0</v>
      </c>
      <c r="H83" s="11">
        <v>0</v>
      </c>
      <c r="J83" s="20">
        <v>1928</v>
      </c>
      <c r="K83" s="74">
        <v>0.91300000000000003</v>
      </c>
    </row>
    <row r="84" spans="1:11">
      <c r="A84" s="11">
        <v>1830</v>
      </c>
      <c r="B84" s="11">
        <v>24</v>
      </c>
      <c r="C84" s="11">
        <v>0</v>
      </c>
      <c r="D84" s="11">
        <f t="shared" si="1"/>
        <v>0</v>
      </c>
      <c r="E84" s="11">
        <v>0</v>
      </c>
      <c r="F84" s="11">
        <v>24</v>
      </c>
      <c r="G84" s="11">
        <v>0</v>
      </c>
      <c r="H84" s="11">
        <v>0</v>
      </c>
      <c r="J84" s="20">
        <v>1929</v>
      </c>
      <c r="K84" s="74">
        <v>0.94</v>
      </c>
    </row>
    <row r="85" spans="1:11">
      <c r="A85" s="11">
        <v>1831</v>
      </c>
      <c r="B85" s="11">
        <v>23</v>
      </c>
      <c r="C85" s="11">
        <v>0</v>
      </c>
      <c r="D85" s="11">
        <f t="shared" si="1"/>
        <v>0</v>
      </c>
      <c r="E85" s="11">
        <v>0</v>
      </c>
      <c r="F85" s="11">
        <v>23</v>
      </c>
      <c r="G85" s="11">
        <v>0</v>
      </c>
      <c r="H85" s="11">
        <v>0</v>
      </c>
      <c r="J85" s="20">
        <v>1930</v>
      </c>
      <c r="K85" s="74">
        <v>1.0181</v>
      </c>
    </row>
    <row r="86" spans="1:11">
      <c r="A86" s="11">
        <v>1832</v>
      </c>
      <c r="B86" s="11">
        <v>23</v>
      </c>
      <c r="C86" s="11">
        <v>0</v>
      </c>
      <c r="D86" s="11">
        <f t="shared" si="1"/>
        <v>0</v>
      </c>
      <c r="E86" s="11">
        <v>0</v>
      </c>
      <c r="F86" s="11">
        <v>23</v>
      </c>
      <c r="G86" s="11">
        <v>0</v>
      </c>
      <c r="H86" s="11">
        <v>0</v>
      </c>
      <c r="J86" s="20">
        <v>1931</v>
      </c>
      <c r="K86" s="74">
        <v>1.0286999999999999</v>
      </c>
    </row>
    <row r="87" spans="1:11">
      <c r="A87" s="11">
        <v>1833</v>
      </c>
      <c r="B87" s="11">
        <v>24</v>
      </c>
      <c r="C87" s="11">
        <v>0</v>
      </c>
      <c r="D87" s="11">
        <f t="shared" si="1"/>
        <v>0</v>
      </c>
      <c r="E87" s="11">
        <v>0</v>
      </c>
      <c r="F87" s="11">
        <v>24</v>
      </c>
      <c r="G87" s="11">
        <v>0</v>
      </c>
      <c r="H87" s="11">
        <v>0</v>
      </c>
      <c r="J87" s="20">
        <v>1932</v>
      </c>
      <c r="K87" s="74">
        <v>0.93079999999999996</v>
      </c>
    </row>
    <row r="88" spans="1:11">
      <c r="A88" s="11">
        <v>1834</v>
      </c>
      <c r="B88" s="11">
        <v>24</v>
      </c>
      <c r="C88" s="11">
        <v>0</v>
      </c>
      <c r="D88" s="11">
        <f t="shared" si="1"/>
        <v>0</v>
      </c>
      <c r="E88" s="11">
        <v>0</v>
      </c>
      <c r="F88" s="11">
        <v>24</v>
      </c>
      <c r="G88" s="11">
        <v>0</v>
      </c>
      <c r="H88" s="11">
        <v>0</v>
      </c>
      <c r="J88" s="20">
        <v>1933</v>
      </c>
      <c r="K88" s="74">
        <v>0.92759999999999998</v>
      </c>
    </row>
    <row r="89" spans="1:11">
      <c r="A89" s="11">
        <v>1835</v>
      </c>
      <c r="B89" s="11">
        <v>25</v>
      </c>
      <c r="C89" s="11">
        <v>0</v>
      </c>
      <c r="D89" s="11">
        <f t="shared" si="1"/>
        <v>0</v>
      </c>
      <c r="E89" s="11">
        <v>0</v>
      </c>
      <c r="F89" s="11">
        <v>25</v>
      </c>
      <c r="G89" s="11">
        <v>0</v>
      </c>
      <c r="H89" s="11">
        <v>0</v>
      </c>
      <c r="J89" s="20">
        <v>1934</v>
      </c>
      <c r="K89" s="74">
        <v>0.9153</v>
      </c>
    </row>
    <row r="90" spans="1:11">
      <c r="A90" s="11">
        <v>1836</v>
      </c>
      <c r="B90" s="11">
        <v>29</v>
      </c>
      <c r="C90" s="11">
        <v>0</v>
      </c>
      <c r="D90" s="11">
        <f t="shared" si="1"/>
        <v>0</v>
      </c>
      <c r="E90" s="11">
        <v>0</v>
      </c>
      <c r="F90" s="11">
        <v>29</v>
      </c>
      <c r="G90" s="11">
        <v>0</v>
      </c>
      <c r="H90" s="11">
        <v>0</v>
      </c>
      <c r="J90" s="20">
        <v>1935</v>
      </c>
      <c r="K90" s="74">
        <v>0.91370000000000007</v>
      </c>
    </row>
    <row r="91" spans="1:11">
      <c r="A91" s="11">
        <v>1837</v>
      </c>
      <c r="B91" s="11">
        <v>29</v>
      </c>
      <c r="C91" s="11">
        <v>0</v>
      </c>
      <c r="D91" s="11">
        <f t="shared" si="1"/>
        <v>0</v>
      </c>
      <c r="E91" s="11">
        <v>0</v>
      </c>
      <c r="F91" s="11">
        <v>29</v>
      </c>
      <c r="G91" s="11">
        <v>0</v>
      </c>
      <c r="H91" s="11">
        <v>0</v>
      </c>
      <c r="J91" s="20">
        <v>1936</v>
      </c>
      <c r="K91" s="74">
        <v>0.92200000000000004</v>
      </c>
    </row>
    <row r="92" spans="1:11">
      <c r="A92" s="11">
        <v>1838</v>
      </c>
      <c r="B92" s="11">
        <v>30</v>
      </c>
      <c r="C92" s="11">
        <v>0</v>
      </c>
      <c r="D92" s="11">
        <f t="shared" si="1"/>
        <v>0</v>
      </c>
      <c r="E92" s="11">
        <v>0</v>
      </c>
      <c r="F92" s="11">
        <v>30</v>
      </c>
      <c r="G92" s="11">
        <v>0</v>
      </c>
      <c r="H92" s="11">
        <v>0</v>
      </c>
      <c r="J92" s="20">
        <v>1937</v>
      </c>
      <c r="K92" s="74">
        <v>0.89929999999999999</v>
      </c>
    </row>
    <row r="93" spans="1:11">
      <c r="A93" s="11">
        <v>1839</v>
      </c>
      <c r="B93" s="11">
        <v>31</v>
      </c>
      <c r="C93" s="11">
        <v>0</v>
      </c>
      <c r="D93" s="11">
        <f t="shared" si="1"/>
        <v>0</v>
      </c>
      <c r="E93" s="11">
        <v>0</v>
      </c>
      <c r="F93" s="11">
        <v>31</v>
      </c>
      <c r="G93" s="11">
        <v>0</v>
      </c>
      <c r="H93" s="11">
        <v>0</v>
      </c>
      <c r="J93" s="20">
        <v>1938</v>
      </c>
      <c r="K93" s="74">
        <v>0.90239999999999998</v>
      </c>
    </row>
    <row r="94" spans="1:11">
      <c r="A94" s="11">
        <v>1840</v>
      </c>
      <c r="B94" s="11">
        <v>33</v>
      </c>
      <c r="C94" s="11">
        <v>0</v>
      </c>
      <c r="D94" s="11">
        <f t="shared" si="1"/>
        <v>0</v>
      </c>
      <c r="E94" s="11">
        <v>0</v>
      </c>
      <c r="F94" s="11">
        <v>33</v>
      </c>
      <c r="G94" s="11">
        <v>0</v>
      </c>
      <c r="H94" s="11">
        <v>0</v>
      </c>
      <c r="J94" s="20">
        <v>1939</v>
      </c>
      <c r="K94" s="74">
        <v>0.90049999999999997</v>
      </c>
    </row>
    <row r="95" spans="1:11">
      <c r="A95" s="11">
        <v>1841</v>
      </c>
      <c r="B95" s="11">
        <v>34</v>
      </c>
      <c r="C95" s="11">
        <v>0</v>
      </c>
      <c r="D95" s="11">
        <f t="shared" si="1"/>
        <v>0</v>
      </c>
      <c r="E95" s="11">
        <v>0</v>
      </c>
      <c r="F95" s="11">
        <v>34</v>
      </c>
      <c r="G95" s="11">
        <v>0</v>
      </c>
      <c r="H95" s="11">
        <v>0</v>
      </c>
      <c r="J95" s="20">
        <v>1940</v>
      </c>
      <c r="K95" s="74">
        <v>0.88749999999999996</v>
      </c>
    </row>
    <row r="96" spans="1:11">
      <c r="A96" s="11">
        <v>1842</v>
      </c>
      <c r="B96" s="11">
        <v>36</v>
      </c>
      <c r="C96" s="11">
        <v>0</v>
      </c>
      <c r="D96" s="11">
        <f t="shared" si="1"/>
        <v>0</v>
      </c>
      <c r="E96" s="11">
        <v>0</v>
      </c>
      <c r="F96" s="11">
        <v>36</v>
      </c>
      <c r="G96" s="11">
        <v>0</v>
      </c>
      <c r="H96" s="11">
        <v>0</v>
      </c>
      <c r="J96" s="20">
        <v>1941</v>
      </c>
      <c r="K96" s="74">
        <v>0.87020000000000008</v>
      </c>
    </row>
    <row r="97" spans="1:11">
      <c r="A97" s="11">
        <v>1843</v>
      </c>
      <c r="B97" s="11">
        <v>37</v>
      </c>
      <c r="C97" s="11">
        <v>0</v>
      </c>
      <c r="D97" s="11">
        <f t="shared" si="1"/>
        <v>0</v>
      </c>
      <c r="E97" s="11">
        <v>0</v>
      </c>
      <c r="F97" s="11">
        <v>37</v>
      </c>
      <c r="G97" s="11">
        <v>0</v>
      </c>
      <c r="H97" s="11">
        <v>0</v>
      </c>
      <c r="J97" s="20">
        <v>1942</v>
      </c>
      <c r="K97" s="74">
        <v>0.89129999999999998</v>
      </c>
    </row>
    <row r="98" spans="1:11">
      <c r="A98" s="11">
        <v>1844</v>
      </c>
      <c r="B98" s="11">
        <v>39</v>
      </c>
      <c r="C98" s="11">
        <v>0</v>
      </c>
      <c r="D98" s="11">
        <f t="shared" si="1"/>
        <v>0</v>
      </c>
      <c r="E98" s="11">
        <v>0</v>
      </c>
      <c r="F98" s="11">
        <v>39</v>
      </c>
      <c r="G98" s="11">
        <v>0</v>
      </c>
      <c r="H98" s="11">
        <v>0</v>
      </c>
      <c r="J98" s="20">
        <v>1943</v>
      </c>
      <c r="K98" s="74">
        <v>0.88639999999999997</v>
      </c>
    </row>
    <row r="99" spans="1:11">
      <c r="A99" s="11">
        <v>1845</v>
      </c>
      <c r="B99" s="11">
        <v>43</v>
      </c>
      <c r="C99" s="11">
        <v>0</v>
      </c>
      <c r="D99" s="11">
        <f t="shared" si="1"/>
        <v>0</v>
      </c>
      <c r="E99" s="11">
        <v>0</v>
      </c>
      <c r="F99" s="11">
        <v>43</v>
      </c>
      <c r="G99" s="11">
        <v>0</v>
      </c>
      <c r="H99" s="11">
        <v>0</v>
      </c>
      <c r="J99" s="20">
        <v>1944</v>
      </c>
      <c r="K99" s="74">
        <v>0.89229999999999998</v>
      </c>
    </row>
    <row r="100" spans="1:11">
      <c r="A100" s="11">
        <v>1846</v>
      </c>
      <c r="B100" s="11">
        <v>43</v>
      </c>
      <c r="C100" s="11">
        <v>0</v>
      </c>
      <c r="D100" s="11">
        <f t="shared" si="1"/>
        <v>0</v>
      </c>
      <c r="E100" s="11">
        <v>0</v>
      </c>
      <c r="F100" s="11">
        <v>43</v>
      </c>
      <c r="G100" s="11">
        <v>0</v>
      </c>
      <c r="H100" s="11">
        <v>0</v>
      </c>
      <c r="J100" s="20">
        <v>1945</v>
      </c>
      <c r="K100" s="74">
        <v>0.89410000000000001</v>
      </c>
    </row>
    <row r="101" spans="1:11">
      <c r="A101" s="11">
        <v>1847</v>
      </c>
      <c r="B101" s="11">
        <v>46</v>
      </c>
      <c r="C101" s="11">
        <v>0</v>
      </c>
      <c r="D101" s="11">
        <f t="shared" si="1"/>
        <v>0</v>
      </c>
      <c r="E101" s="11">
        <v>0</v>
      </c>
      <c r="F101" s="11">
        <v>46</v>
      </c>
      <c r="G101" s="11">
        <v>0</v>
      </c>
      <c r="H101" s="11">
        <v>0</v>
      </c>
      <c r="J101" s="20">
        <v>1946</v>
      </c>
      <c r="K101" s="74">
        <v>0.97689999999999999</v>
      </c>
    </row>
    <row r="102" spans="1:11">
      <c r="A102" s="11">
        <v>1848</v>
      </c>
      <c r="B102" s="11">
        <v>47</v>
      </c>
      <c r="C102" s="11">
        <v>0</v>
      </c>
      <c r="D102" s="11">
        <f t="shared" si="1"/>
        <v>0</v>
      </c>
      <c r="E102" s="11">
        <v>0</v>
      </c>
      <c r="F102" s="11">
        <v>47</v>
      </c>
      <c r="G102" s="11">
        <v>0</v>
      </c>
      <c r="H102" s="11">
        <v>0</v>
      </c>
      <c r="J102" s="20">
        <v>1947</v>
      </c>
      <c r="K102" s="74">
        <v>1.0088999999999999</v>
      </c>
    </row>
    <row r="103" spans="1:11">
      <c r="A103" s="11">
        <v>1849</v>
      </c>
      <c r="B103" s="11">
        <v>50</v>
      </c>
      <c r="C103" s="11">
        <v>0</v>
      </c>
      <c r="D103" s="11">
        <f t="shared" si="1"/>
        <v>0</v>
      </c>
      <c r="E103" s="11">
        <v>0</v>
      </c>
      <c r="F103" s="11">
        <v>50</v>
      </c>
      <c r="G103" s="11">
        <v>0</v>
      </c>
      <c r="H103" s="11">
        <v>0</v>
      </c>
      <c r="J103" s="20">
        <v>1948</v>
      </c>
      <c r="K103" s="74">
        <v>1.0158</v>
      </c>
    </row>
    <row r="104" spans="1:11">
      <c r="A104" s="11">
        <v>1850</v>
      </c>
      <c r="B104" s="11">
        <v>54</v>
      </c>
      <c r="C104" s="11">
        <v>0</v>
      </c>
      <c r="D104" s="11">
        <f t="shared" si="1"/>
        <v>0</v>
      </c>
      <c r="E104" s="11">
        <v>0</v>
      </c>
      <c r="F104" s="11">
        <v>54</v>
      </c>
      <c r="G104" s="11">
        <v>0</v>
      </c>
      <c r="H104" s="11">
        <v>0</v>
      </c>
      <c r="J104" s="20">
        <v>1949</v>
      </c>
      <c r="K104" s="74">
        <v>1.0249000000000001</v>
      </c>
    </row>
    <row r="105" spans="1:11">
      <c r="A105" s="11">
        <v>1851</v>
      </c>
      <c r="B105" s="11">
        <v>54</v>
      </c>
      <c r="C105" s="11">
        <v>0</v>
      </c>
      <c r="D105" s="11">
        <f t="shared" si="1"/>
        <v>0</v>
      </c>
      <c r="E105" s="11">
        <v>0</v>
      </c>
      <c r="F105" s="11">
        <v>54</v>
      </c>
      <c r="G105" s="11">
        <v>0</v>
      </c>
      <c r="H105" s="11">
        <v>0</v>
      </c>
      <c r="J105" s="20">
        <v>1950</v>
      </c>
      <c r="K105" s="74">
        <v>1.0372999999999999</v>
      </c>
    </row>
    <row r="106" spans="1:11">
      <c r="A106" s="11">
        <v>1852</v>
      </c>
      <c r="B106" s="11">
        <v>57</v>
      </c>
      <c r="C106" s="11">
        <v>0</v>
      </c>
      <c r="D106" s="11">
        <f t="shared" si="1"/>
        <v>0</v>
      </c>
      <c r="E106" s="11">
        <v>0</v>
      </c>
      <c r="F106" s="11">
        <v>57</v>
      </c>
      <c r="G106" s="11">
        <v>0</v>
      </c>
      <c r="H106" s="11">
        <v>0</v>
      </c>
      <c r="J106" s="20">
        <v>1951</v>
      </c>
      <c r="K106" s="74">
        <v>1.2583</v>
      </c>
    </row>
    <row r="107" spans="1:11">
      <c r="A107" s="11">
        <v>1853</v>
      </c>
      <c r="B107" s="11">
        <v>59</v>
      </c>
      <c r="C107" s="11">
        <v>0</v>
      </c>
      <c r="D107" s="11">
        <f t="shared" si="1"/>
        <v>0</v>
      </c>
      <c r="E107" s="11">
        <v>0</v>
      </c>
      <c r="F107" s="11">
        <v>59</v>
      </c>
      <c r="G107" s="11">
        <v>0</v>
      </c>
      <c r="H107" s="11">
        <v>0</v>
      </c>
      <c r="J107" s="20">
        <v>1952</v>
      </c>
      <c r="K107" s="74">
        <v>1.2847</v>
      </c>
    </row>
    <row r="108" spans="1:11">
      <c r="A108" s="11">
        <v>1854</v>
      </c>
      <c r="B108" s="11">
        <v>69</v>
      </c>
      <c r="C108" s="11">
        <v>0</v>
      </c>
      <c r="D108" s="11">
        <f t="shared" si="1"/>
        <v>0</v>
      </c>
      <c r="E108" s="11">
        <v>0</v>
      </c>
      <c r="F108" s="11">
        <v>69</v>
      </c>
      <c r="G108" s="11">
        <v>0</v>
      </c>
      <c r="H108" s="11">
        <v>0</v>
      </c>
      <c r="J108" s="20">
        <v>1953</v>
      </c>
      <c r="K108" s="74">
        <v>1.2809000000000001</v>
      </c>
    </row>
    <row r="109" spans="1:11">
      <c r="A109" s="11">
        <v>1855</v>
      </c>
      <c r="B109" s="11">
        <v>71</v>
      </c>
      <c r="C109" s="11">
        <v>0</v>
      </c>
      <c r="D109" s="11">
        <f t="shared" si="1"/>
        <v>0</v>
      </c>
      <c r="E109" s="11">
        <v>0</v>
      </c>
      <c r="F109" s="11">
        <v>71</v>
      </c>
      <c r="G109" s="11">
        <v>0</v>
      </c>
      <c r="H109" s="11">
        <v>0</v>
      </c>
      <c r="J109" s="20">
        <v>1954</v>
      </c>
      <c r="K109" s="74">
        <v>1.335</v>
      </c>
    </row>
    <row r="110" spans="1:11">
      <c r="A110" s="11">
        <v>1856</v>
      </c>
      <c r="B110" s="11">
        <v>76</v>
      </c>
      <c r="C110" s="11">
        <v>0</v>
      </c>
      <c r="D110" s="11">
        <f t="shared" si="1"/>
        <v>0</v>
      </c>
      <c r="E110" s="11">
        <v>0</v>
      </c>
      <c r="F110" s="11">
        <v>76</v>
      </c>
      <c r="G110" s="11">
        <v>0</v>
      </c>
      <c r="H110" s="11">
        <v>0</v>
      </c>
      <c r="J110" s="20">
        <v>1955</v>
      </c>
      <c r="K110" s="74">
        <v>1.3794999999999999</v>
      </c>
    </row>
    <row r="111" spans="1:11">
      <c r="A111" s="11">
        <v>1857</v>
      </c>
      <c r="B111" s="11">
        <v>77</v>
      </c>
      <c r="C111" s="11">
        <v>0</v>
      </c>
      <c r="D111" s="11">
        <f t="shared" si="1"/>
        <v>0</v>
      </c>
      <c r="E111" s="11">
        <v>0</v>
      </c>
      <c r="F111" s="11">
        <v>77</v>
      </c>
      <c r="G111" s="11">
        <v>0</v>
      </c>
      <c r="H111" s="11">
        <v>0</v>
      </c>
      <c r="J111" s="20">
        <v>1956</v>
      </c>
      <c r="K111" s="74">
        <v>1.4389000000000001</v>
      </c>
    </row>
    <row r="112" spans="1:11">
      <c r="A112" s="11">
        <v>1858</v>
      </c>
      <c r="B112" s="11">
        <v>78</v>
      </c>
      <c r="C112" s="11">
        <v>0</v>
      </c>
      <c r="D112" s="11">
        <f t="shared" si="1"/>
        <v>0</v>
      </c>
      <c r="E112" s="11">
        <v>0</v>
      </c>
      <c r="F112" s="11">
        <v>78</v>
      </c>
      <c r="G112" s="11">
        <v>0</v>
      </c>
      <c r="H112" s="11">
        <v>0</v>
      </c>
      <c r="J112" s="20">
        <v>1957</v>
      </c>
      <c r="K112" s="74">
        <v>1.4690999999999999</v>
      </c>
    </row>
    <row r="113" spans="1:11">
      <c r="A113" s="11">
        <v>1859</v>
      </c>
      <c r="B113" s="11">
        <v>83</v>
      </c>
      <c r="C113" s="11">
        <v>0</v>
      </c>
      <c r="D113" s="11">
        <f t="shared" si="1"/>
        <v>0</v>
      </c>
      <c r="E113" s="11">
        <v>0</v>
      </c>
      <c r="F113" s="11">
        <v>83</v>
      </c>
      <c r="G113" s="11">
        <v>0</v>
      </c>
      <c r="H113" s="11">
        <v>0</v>
      </c>
      <c r="J113" s="20">
        <v>1958</v>
      </c>
      <c r="K113" s="74">
        <v>1.5207999999999999</v>
      </c>
    </row>
    <row r="114" spans="1:11">
      <c r="A114" s="11">
        <v>1860</v>
      </c>
      <c r="B114" s="11">
        <v>91</v>
      </c>
      <c r="C114" s="11">
        <v>0</v>
      </c>
      <c r="D114" s="11">
        <f t="shared" si="1"/>
        <v>0</v>
      </c>
      <c r="E114" s="11">
        <v>0</v>
      </c>
      <c r="F114" s="11">
        <v>91</v>
      </c>
      <c r="G114" s="11">
        <v>0</v>
      </c>
      <c r="H114" s="11">
        <v>0</v>
      </c>
      <c r="J114" s="20">
        <v>1959</v>
      </c>
      <c r="K114" s="74">
        <v>1.3977999999999999</v>
      </c>
    </row>
    <row r="115" spans="1:11">
      <c r="A115" s="11">
        <v>1861</v>
      </c>
      <c r="B115" s="11">
        <v>95</v>
      </c>
      <c r="C115" s="11">
        <v>0</v>
      </c>
      <c r="D115" s="11">
        <f t="shared" si="1"/>
        <v>0</v>
      </c>
      <c r="E115" s="11">
        <v>0</v>
      </c>
      <c r="F115" s="11">
        <v>95</v>
      </c>
      <c r="G115" s="11">
        <v>0</v>
      </c>
      <c r="H115" s="11">
        <v>0</v>
      </c>
      <c r="J115" s="20">
        <v>1960</v>
      </c>
      <c r="K115" s="74">
        <v>1.3857999999999999</v>
      </c>
    </row>
    <row r="116" spans="1:11">
      <c r="A116" s="11">
        <v>1862</v>
      </c>
      <c r="B116" s="11">
        <v>97</v>
      </c>
      <c r="C116" s="11">
        <v>0</v>
      </c>
      <c r="D116" s="11">
        <f t="shared" si="1"/>
        <v>0</v>
      </c>
      <c r="E116" s="11">
        <v>0</v>
      </c>
      <c r="F116" s="11">
        <v>96</v>
      </c>
      <c r="G116" s="11">
        <v>0</v>
      </c>
      <c r="H116" s="11">
        <v>0</v>
      </c>
      <c r="J116" s="20">
        <v>1961</v>
      </c>
      <c r="K116" s="74">
        <v>1.4639000000000002</v>
      </c>
    </row>
    <row r="117" spans="1:11">
      <c r="A117" s="11">
        <v>1863</v>
      </c>
      <c r="B117" s="11">
        <v>104</v>
      </c>
      <c r="C117" s="11">
        <v>0</v>
      </c>
      <c r="D117" s="11">
        <f t="shared" si="1"/>
        <v>0</v>
      </c>
      <c r="E117" s="11">
        <v>0</v>
      </c>
      <c r="F117" s="11">
        <v>103</v>
      </c>
      <c r="G117" s="11">
        <v>0</v>
      </c>
      <c r="H117" s="11">
        <v>0</v>
      </c>
      <c r="J117" s="20">
        <v>1962</v>
      </c>
      <c r="K117" s="74">
        <v>1.46</v>
      </c>
    </row>
    <row r="118" spans="1:11">
      <c r="A118" s="11">
        <v>1864</v>
      </c>
      <c r="B118" s="11">
        <v>112</v>
      </c>
      <c r="C118" s="11">
        <v>0</v>
      </c>
      <c r="D118" s="11">
        <f t="shared" si="1"/>
        <v>0</v>
      </c>
      <c r="E118" s="11">
        <v>0</v>
      </c>
      <c r="F118" s="11">
        <v>112</v>
      </c>
      <c r="G118" s="11">
        <v>0</v>
      </c>
      <c r="H118" s="11">
        <v>0</v>
      </c>
      <c r="J118" s="20">
        <v>1963</v>
      </c>
      <c r="K118" s="74">
        <v>1.4749000000000001</v>
      </c>
    </row>
    <row r="119" spans="1:11">
      <c r="A119" s="11">
        <v>1865</v>
      </c>
      <c r="B119" s="11">
        <v>119</v>
      </c>
      <c r="C119" s="11">
        <v>0</v>
      </c>
      <c r="D119" s="11">
        <f t="shared" si="1"/>
        <v>0</v>
      </c>
      <c r="E119" s="11">
        <v>0</v>
      </c>
      <c r="F119" s="11">
        <v>119</v>
      </c>
      <c r="G119" s="11">
        <v>0</v>
      </c>
      <c r="H119" s="11">
        <v>0</v>
      </c>
      <c r="J119" s="20">
        <v>1964</v>
      </c>
      <c r="K119" s="74">
        <v>1.4870999999999999</v>
      </c>
    </row>
    <row r="120" spans="1:11">
      <c r="A120" s="11">
        <v>1866</v>
      </c>
      <c r="B120" s="11">
        <v>122</v>
      </c>
      <c r="C120" s="11">
        <v>0</v>
      </c>
      <c r="D120" s="11">
        <f t="shared" si="1"/>
        <v>0</v>
      </c>
      <c r="E120" s="11">
        <v>0</v>
      </c>
      <c r="F120" s="11">
        <v>122</v>
      </c>
      <c r="G120" s="11">
        <v>0</v>
      </c>
      <c r="H120" s="11">
        <v>0</v>
      </c>
      <c r="J120" s="20">
        <v>1965</v>
      </c>
      <c r="K120" s="74">
        <v>1.5049999999999999</v>
      </c>
    </row>
    <row r="121" spans="1:11">
      <c r="A121" s="11">
        <v>1867</v>
      </c>
      <c r="B121" s="11">
        <v>130</v>
      </c>
      <c r="C121" s="11">
        <v>0</v>
      </c>
      <c r="D121" s="11">
        <f t="shared" si="1"/>
        <v>0</v>
      </c>
      <c r="E121" s="11">
        <v>0</v>
      </c>
      <c r="F121" s="11">
        <v>130</v>
      </c>
      <c r="G121" s="11">
        <v>0</v>
      </c>
      <c r="H121" s="11">
        <v>0</v>
      </c>
      <c r="J121" s="20">
        <v>1966</v>
      </c>
      <c r="K121" s="74">
        <v>1.5392999999999999</v>
      </c>
    </row>
    <row r="122" spans="1:11">
      <c r="A122" s="11">
        <v>1868</v>
      </c>
      <c r="B122" s="11">
        <v>135</v>
      </c>
      <c r="C122" s="11">
        <v>0</v>
      </c>
      <c r="D122" s="11">
        <f t="shared" si="1"/>
        <v>0</v>
      </c>
      <c r="E122" s="11">
        <v>0</v>
      </c>
      <c r="F122" s="11">
        <v>134</v>
      </c>
      <c r="G122" s="11">
        <v>0</v>
      </c>
      <c r="H122" s="11">
        <v>0</v>
      </c>
      <c r="J122" s="20">
        <v>1967</v>
      </c>
      <c r="K122" s="74">
        <v>1.5458000000000001</v>
      </c>
    </row>
    <row r="123" spans="1:11">
      <c r="A123" s="11">
        <v>1869</v>
      </c>
      <c r="B123" s="11">
        <v>142</v>
      </c>
      <c r="C123" s="11">
        <v>0</v>
      </c>
      <c r="D123" s="11">
        <f t="shared" si="1"/>
        <v>0</v>
      </c>
      <c r="E123" s="11">
        <v>0</v>
      </c>
      <c r="F123" s="11">
        <v>142</v>
      </c>
      <c r="G123" s="11">
        <v>0</v>
      </c>
      <c r="H123" s="11">
        <v>0</v>
      </c>
      <c r="J123" s="20">
        <v>1968</v>
      </c>
      <c r="K123" s="74">
        <v>1.4777</v>
      </c>
    </row>
    <row r="124" spans="1:11">
      <c r="A124" s="11">
        <v>1870</v>
      </c>
      <c r="B124" s="11">
        <v>147</v>
      </c>
      <c r="C124" s="11">
        <v>0</v>
      </c>
      <c r="D124" s="11">
        <f t="shared" si="1"/>
        <v>0</v>
      </c>
      <c r="E124" s="11">
        <v>1</v>
      </c>
      <c r="F124" s="11">
        <v>146</v>
      </c>
      <c r="G124" s="11">
        <v>0</v>
      </c>
      <c r="H124" s="11">
        <v>0</v>
      </c>
      <c r="J124" s="20">
        <v>1969</v>
      </c>
      <c r="K124" s="74">
        <v>1.4830999999999999</v>
      </c>
    </row>
    <row r="125" spans="1:11">
      <c r="A125" s="11">
        <v>1871</v>
      </c>
      <c r="B125" s="11">
        <v>156</v>
      </c>
      <c r="C125" s="11">
        <v>0</v>
      </c>
      <c r="D125" s="11">
        <f t="shared" si="1"/>
        <v>0</v>
      </c>
      <c r="E125" s="11">
        <v>1</v>
      </c>
      <c r="F125" s="11">
        <v>156</v>
      </c>
      <c r="G125" s="11">
        <v>0</v>
      </c>
      <c r="H125" s="11">
        <v>0</v>
      </c>
      <c r="J125" s="20">
        <v>1970</v>
      </c>
      <c r="K125" s="74">
        <v>1.4397</v>
      </c>
    </row>
    <row r="126" spans="1:11">
      <c r="A126" s="11">
        <v>1872</v>
      </c>
      <c r="B126" s="11">
        <v>173</v>
      </c>
      <c r="C126" s="11">
        <v>0</v>
      </c>
      <c r="D126" s="11">
        <f t="shared" si="1"/>
        <v>0</v>
      </c>
      <c r="E126" s="11">
        <v>1</v>
      </c>
      <c r="F126" s="11">
        <v>173</v>
      </c>
      <c r="G126" s="11">
        <v>0</v>
      </c>
      <c r="H126" s="11">
        <v>0</v>
      </c>
      <c r="J126" s="20">
        <v>1971</v>
      </c>
      <c r="K126" s="74">
        <v>1.2917000000000001</v>
      </c>
    </row>
    <row r="127" spans="1:11">
      <c r="A127" s="11">
        <v>1873</v>
      </c>
      <c r="B127" s="11">
        <v>184</v>
      </c>
      <c r="C127" s="11">
        <v>0</v>
      </c>
      <c r="D127" s="11">
        <f t="shared" si="1"/>
        <v>0</v>
      </c>
      <c r="E127" s="11">
        <v>1</v>
      </c>
      <c r="F127" s="11">
        <v>183</v>
      </c>
      <c r="G127" s="11">
        <v>0</v>
      </c>
      <c r="H127" s="11">
        <v>0</v>
      </c>
      <c r="J127" s="20">
        <v>1972</v>
      </c>
      <c r="K127" s="74">
        <v>1.2642</v>
      </c>
    </row>
    <row r="128" spans="1:11">
      <c r="A128" s="11">
        <v>1874</v>
      </c>
      <c r="B128" s="11">
        <v>174</v>
      </c>
      <c r="C128" s="11">
        <v>0</v>
      </c>
      <c r="D128" s="11">
        <f t="shared" si="1"/>
        <v>0</v>
      </c>
      <c r="E128" s="11">
        <v>1</v>
      </c>
      <c r="F128" s="11">
        <v>173</v>
      </c>
      <c r="G128" s="11">
        <v>0</v>
      </c>
      <c r="H128" s="11">
        <v>0</v>
      </c>
      <c r="J128" s="20">
        <v>1973</v>
      </c>
      <c r="K128" s="74">
        <v>1.2487000000000001</v>
      </c>
    </row>
    <row r="129" spans="1:11">
      <c r="A129" s="11">
        <v>1875</v>
      </c>
      <c r="B129" s="11">
        <v>188</v>
      </c>
      <c r="C129" s="11">
        <v>0</v>
      </c>
      <c r="D129" s="11">
        <f t="shared" si="1"/>
        <v>0</v>
      </c>
      <c r="E129" s="11">
        <v>1</v>
      </c>
      <c r="F129" s="11">
        <v>187</v>
      </c>
      <c r="G129" s="11">
        <v>0</v>
      </c>
      <c r="H129" s="11">
        <v>0</v>
      </c>
      <c r="J129" s="20">
        <v>1974</v>
      </c>
      <c r="K129" s="74">
        <v>1.2544999999999999</v>
      </c>
    </row>
    <row r="130" spans="1:11">
      <c r="A130" s="11">
        <v>1876</v>
      </c>
      <c r="B130" s="11">
        <v>191</v>
      </c>
      <c r="C130" s="11">
        <v>0</v>
      </c>
      <c r="D130" s="11">
        <f t="shared" si="1"/>
        <v>0</v>
      </c>
      <c r="E130" s="11">
        <v>1</v>
      </c>
      <c r="F130" s="11">
        <v>190</v>
      </c>
      <c r="G130" s="11">
        <v>0</v>
      </c>
      <c r="H130" s="11">
        <v>0</v>
      </c>
      <c r="J130" s="20">
        <v>1975</v>
      </c>
      <c r="K130" s="74">
        <v>1.2450999999999999</v>
      </c>
    </row>
    <row r="131" spans="1:11">
      <c r="A131" s="11">
        <v>1877</v>
      </c>
      <c r="B131" s="11">
        <v>194</v>
      </c>
      <c r="C131" s="11">
        <v>0</v>
      </c>
      <c r="D131" s="11">
        <f t="shared" si="1"/>
        <v>0</v>
      </c>
      <c r="E131" s="11">
        <v>2</v>
      </c>
      <c r="F131" s="11">
        <v>192</v>
      </c>
      <c r="G131" s="11">
        <v>0</v>
      </c>
      <c r="H131" s="11">
        <v>0</v>
      </c>
      <c r="J131" s="20">
        <v>1976</v>
      </c>
      <c r="K131" s="74">
        <v>1.3119000000000001</v>
      </c>
    </row>
    <row r="132" spans="1:11">
      <c r="A132" s="11">
        <v>1878</v>
      </c>
      <c r="B132" s="11">
        <v>196</v>
      </c>
      <c r="C132" s="11">
        <v>0</v>
      </c>
      <c r="D132" s="11">
        <f t="shared" si="1"/>
        <v>0</v>
      </c>
      <c r="E132" s="11">
        <v>2</v>
      </c>
      <c r="F132" s="11">
        <v>194</v>
      </c>
      <c r="G132" s="11">
        <v>0</v>
      </c>
      <c r="H132" s="11">
        <v>0</v>
      </c>
      <c r="J132" s="20">
        <v>1977</v>
      </c>
      <c r="K132" s="74">
        <v>1.3150999999999999</v>
      </c>
    </row>
    <row r="133" spans="1:11">
      <c r="A133" s="11">
        <v>1879</v>
      </c>
      <c r="B133" s="11">
        <v>210</v>
      </c>
      <c r="C133" s="11">
        <v>0</v>
      </c>
      <c r="D133" s="11">
        <f t="shared" ref="D133:D196" si="2">C133+H133</f>
        <v>0</v>
      </c>
      <c r="E133" s="11">
        <v>3</v>
      </c>
      <c r="F133" s="11">
        <v>207</v>
      </c>
      <c r="G133" s="11">
        <v>0</v>
      </c>
      <c r="H133" s="11">
        <v>0</v>
      </c>
      <c r="J133" s="20">
        <v>1978</v>
      </c>
      <c r="K133" s="74">
        <v>1.3119000000000001</v>
      </c>
    </row>
    <row r="134" spans="1:11">
      <c r="A134" s="11">
        <v>1880</v>
      </c>
      <c r="B134" s="11">
        <v>236</v>
      </c>
      <c r="C134" s="11">
        <v>0</v>
      </c>
      <c r="D134" s="11">
        <f t="shared" si="2"/>
        <v>0</v>
      </c>
      <c r="E134" s="11">
        <v>3</v>
      </c>
      <c r="F134" s="11">
        <v>233</v>
      </c>
      <c r="G134" s="11">
        <v>0</v>
      </c>
      <c r="H134" s="11">
        <v>0</v>
      </c>
      <c r="J134" s="20">
        <v>1979</v>
      </c>
      <c r="K134" s="74">
        <v>1.2838000000000001</v>
      </c>
    </row>
    <row r="135" spans="1:11">
      <c r="A135" s="11">
        <v>1881</v>
      </c>
      <c r="B135" s="11">
        <v>243</v>
      </c>
      <c r="C135" s="11">
        <v>0</v>
      </c>
      <c r="D135" s="11">
        <f t="shared" si="2"/>
        <v>0</v>
      </c>
      <c r="E135" s="11">
        <v>4</v>
      </c>
      <c r="F135" s="11">
        <v>239</v>
      </c>
      <c r="G135" s="11">
        <v>0</v>
      </c>
      <c r="H135" s="11">
        <v>0</v>
      </c>
      <c r="J135" s="20">
        <v>1980</v>
      </c>
      <c r="K135" s="74">
        <v>1.2399</v>
      </c>
    </row>
    <row r="136" spans="1:11">
      <c r="A136" s="11">
        <v>1882</v>
      </c>
      <c r="B136" s="11">
        <v>256</v>
      </c>
      <c r="C136" s="11">
        <v>0</v>
      </c>
      <c r="D136" s="11">
        <f t="shared" si="2"/>
        <v>0</v>
      </c>
      <c r="E136" s="11">
        <v>4</v>
      </c>
      <c r="F136" s="11">
        <v>252</v>
      </c>
      <c r="G136" s="11">
        <v>0</v>
      </c>
      <c r="H136" s="11">
        <v>0</v>
      </c>
      <c r="J136" s="20">
        <v>1981</v>
      </c>
      <c r="K136" s="74">
        <v>1.2634000000000001</v>
      </c>
    </row>
    <row r="137" spans="1:11">
      <c r="A137" s="11">
        <v>1883</v>
      </c>
      <c r="B137" s="11">
        <v>272</v>
      </c>
      <c r="C137" s="11">
        <v>0</v>
      </c>
      <c r="D137" s="11">
        <f t="shared" si="2"/>
        <v>0</v>
      </c>
      <c r="E137" s="11">
        <v>3</v>
      </c>
      <c r="F137" s="11">
        <v>269</v>
      </c>
      <c r="G137" s="11">
        <v>0</v>
      </c>
      <c r="H137" s="11">
        <v>0</v>
      </c>
      <c r="J137" s="20">
        <v>1982</v>
      </c>
      <c r="K137" s="74">
        <v>1.4630000000000001</v>
      </c>
    </row>
    <row r="138" spans="1:11">
      <c r="A138" s="11">
        <v>1884</v>
      </c>
      <c r="B138" s="11">
        <v>275</v>
      </c>
      <c r="C138" s="11">
        <v>0</v>
      </c>
      <c r="D138" s="11">
        <f t="shared" si="2"/>
        <v>0</v>
      </c>
      <c r="E138" s="11">
        <v>4</v>
      </c>
      <c r="F138" s="11">
        <v>271</v>
      </c>
      <c r="G138" s="11">
        <v>0</v>
      </c>
      <c r="H138" s="11">
        <v>0</v>
      </c>
      <c r="J138" s="20">
        <v>1983</v>
      </c>
      <c r="K138" s="74">
        <v>1.5129000000000001</v>
      </c>
    </row>
    <row r="139" spans="1:11">
      <c r="A139" s="11">
        <v>1885</v>
      </c>
      <c r="B139" s="11">
        <v>277</v>
      </c>
      <c r="C139" s="11">
        <v>1</v>
      </c>
      <c r="D139" s="11">
        <f t="shared" si="2"/>
        <v>1</v>
      </c>
      <c r="E139" s="11">
        <v>4</v>
      </c>
      <c r="F139" s="11">
        <v>273</v>
      </c>
      <c r="G139" s="11">
        <v>0</v>
      </c>
      <c r="H139" s="11">
        <v>0</v>
      </c>
      <c r="J139" s="20">
        <v>1984</v>
      </c>
      <c r="K139" s="74">
        <v>1.5600999999999998</v>
      </c>
    </row>
    <row r="140" spans="1:11">
      <c r="A140" s="11">
        <v>1886</v>
      </c>
      <c r="B140" s="11">
        <v>281</v>
      </c>
      <c r="C140" s="11">
        <v>2</v>
      </c>
      <c r="D140" s="11">
        <f t="shared" si="2"/>
        <v>2</v>
      </c>
      <c r="E140" s="11">
        <v>5</v>
      </c>
      <c r="F140" s="11">
        <v>275</v>
      </c>
      <c r="G140" s="11">
        <v>0</v>
      </c>
      <c r="H140" s="11">
        <v>0</v>
      </c>
      <c r="J140" s="20">
        <v>1985</v>
      </c>
      <c r="K140" s="74">
        <v>1.5831999999999999</v>
      </c>
    </row>
    <row r="141" spans="1:11">
      <c r="A141" s="11">
        <v>1887</v>
      </c>
      <c r="B141" s="11">
        <v>295</v>
      </c>
      <c r="C141" s="11">
        <v>3</v>
      </c>
      <c r="D141" s="11">
        <f t="shared" si="2"/>
        <v>3</v>
      </c>
      <c r="E141" s="11">
        <v>5</v>
      </c>
      <c r="F141" s="11">
        <v>287</v>
      </c>
      <c r="G141" s="11">
        <v>0</v>
      </c>
      <c r="H141" s="11">
        <v>0</v>
      </c>
      <c r="J141" s="20">
        <v>1986</v>
      </c>
      <c r="K141" s="74">
        <v>1.6011</v>
      </c>
    </row>
    <row r="142" spans="1:11">
      <c r="A142" s="11">
        <v>1888</v>
      </c>
      <c r="B142" s="11">
        <v>327</v>
      </c>
      <c r="C142" s="11">
        <v>5</v>
      </c>
      <c r="D142" s="11">
        <f t="shared" si="2"/>
        <v>5</v>
      </c>
      <c r="E142" s="11">
        <v>5</v>
      </c>
      <c r="F142" s="11">
        <v>317</v>
      </c>
      <c r="G142" s="11">
        <v>0</v>
      </c>
      <c r="H142" s="11">
        <v>0</v>
      </c>
      <c r="J142" s="20">
        <v>1987</v>
      </c>
      <c r="K142" s="74">
        <v>1.6111</v>
      </c>
    </row>
    <row r="143" spans="1:11">
      <c r="A143" s="11">
        <v>1889</v>
      </c>
      <c r="B143" s="11">
        <v>327</v>
      </c>
      <c r="C143" s="11">
        <v>3</v>
      </c>
      <c r="D143" s="11">
        <f t="shared" si="2"/>
        <v>3</v>
      </c>
      <c r="E143" s="11">
        <v>6</v>
      </c>
      <c r="F143" s="11">
        <v>318</v>
      </c>
      <c r="G143" s="11">
        <v>0</v>
      </c>
      <c r="H143" s="11">
        <v>0</v>
      </c>
      <c r="J143" s="20">
        <v>1988</v>
      </c>
      <c r="K143" s="74">
        <v>1.6385000000000001</v>
      </c>
    </row>
    <row r="144" spans="1:11">
      <c r="A144" s="11">
        <v>1890</v>
      </c>
      <c r="B144" s="11">
        <v>356</v>
      </c>
      <c r="C144" s="11">
        <v>3</v>
      </c>
      <c r="D144" s="11">
        <f t="shared" si="2"/>
        <v>3</v>
      </c>
      <c r="E144" s="11">
        <v>8</v>
      </c>
      <c r="F144" s="11">
        <v>345</v>
      </c>
      <c r="G144" s="11">
        <v>0</v>
      </c>
      <c r="H144" s="11">
        <v>0</v>
      </c>
      <c r="J144" s="20">
        <v>1989</v>
      </c>
      <c r="K144" s="74">
        <v>1.647</v>
      </c>
    </row>
    <row r="145" spans="1:11">
      <c r="A145" s="11">
        <v>1891</v>
      </c>
      <c r="B145" s="11">
        <v>372</v>
      </c>
      <c r="C145" s="11">
        <v>2</v>
      </c>
      <c r="D145" s="11">
        <f t="shared" si="2"/>
        <v>2</v>
      </c>
      <c r="E145" s="11">
        <v>9</v>
      </c>
      <c r="F145" s="11">
        <v>360</v>
      </c>
      <c r="G145" s="11">
        <v>0</v>
      </c>
      <c r="H145" s="11">
        <v>0</v>
      </c>
      <c r="J145" s="20">
        <v>1990</v>
      </c>
      <c r="K145" s="74">
        <v>1.6436999999999999</v>
      </c>
    </row>
    <row r="146" spans="1:11">
      <c r="A146" s="11">
        <v>1892</v>
      </c>
      <c r="B146" s="11">
        <v>374</v>
      </c>
      <c r="C146" s="11">
        <v>2</v>
      </c>
      <c r="D146" s="11">
        <f t="shared" si="2"/>
        <v>2</v>
      </c>
      <c r="E146" s="11">
        <v>9</v>
      </c>
      <c r="F146" s="11">
        <v>363</v>
      </c>
      <c r="G146" s="11">
        <v>0</v>
      </c>
      <c r="H146" s="11">
        <v>0</v>
      </c>
      <c r="J146" s="20">
        <v>1991</v>
      </c>
      <c r="K146" s="74">
        <v>1.7124999999999999</v>
      </c>
    </row>
    <row r="147" spans="1:11">
      <c r="A147" s="11">
        <v>1893</v>
      </c>
      <c r="B147" s="11">
        <v>370</v>
      </c>
      <c r="C147" s="11">
        <v>2</v>
      </c>
      <c r="D147" s="11">
        <f t="shared" si="2"/>
        <v>2</v>
      </c>
      <c r="E147" s="11">
        <v>10</v>
      </c>
      <c r="F147" s="11">
        <v>358</v>
      </c>
      <c r="G147" s="11">
        <v>0</v>
      </c>
      <c r="H147" s="11">
        <v>0</v>
      </c>
      <c r="J147" s="20">
        <v>1992</v>
      </c>
      <c r="K147" s="74">
        <v>1.605</v>
      </c>
    </row>
    <row r="148" spans="1:11">
      <c r="A148" s="11">
        <v>1894</v>
      </c>
      <c r="B148" s="11">
        <v>383</v>
      </c>
      <c r="C148" s="11">
        <v>2</v>
      </c>
      <c r="D148" s="11">
        <f t="shared" si="2"/>
        <v>2</v>
      </c>
      <c r="E148" s="11">
        <v>9</v>
      </c>
      <c r="F148" s="11">
        <v>372</v>
      </c>
      <c r="G148" s="11">
        <v>0</v>
      </c>
      <c r="H148" s="11">
        <v>0</v>
      </c>
      <c r="J148" s="20">
        <v>1993</v>
      </c>
      <c r="K148" s="74">
        <v>1.5937999999999999</v>
      </c>
    </row>
    <row r="149" spans="1:11">
      <c r="A149" s="11">
        <v>1895</v>
      </c>
      <c r="B149" s="11">
        <v>406</v>
      </c>
      <c r="C149" s="11">
        <v>2</v>
      </c>
      <c r="D149" s="11">
        <f t="shared" si="2"/>
        <v>2</v>
      </c>
      <c r="E149" s="11">
        <v>11</v>
      </c>
      <c r="F149" s="11">
        <v>393</v>
      </c>
      <c r="G149" s="11">
        <v>0</v>
      </c>
      <c r="H149" s="11">
        <v>0</v>
      </c>
      <c r="J149" s="20">
        <v>1994</v>
      </c>
      <c r="K149" s="74">
        <v>1.5805</v>
      </c>
    </row>
    <row r="150" spans="1:11">
      <c r="A150" s="11">
        <v>1896</v>
      </c>
      <c r="B150" s="11">
        <v>419</v>
      </c>
      <c r="C150" s="11">
        <v>2</v>
      </c>
      <c r="D150" s="11">
        <f t="shared" si="2"/>
        <v>2</v>
      </c>
      <c r="E150" s="11">
        <v>12</v>
      </c>
      <c r="F150" s="11">
        <v>405</v>
      </c>
      <c r="G150" s="11">
        <v>0</v>
      </c>
      <c r="H150" s="11">
        <v>0</v>
      </c>
      <c r="J150" s="20">
        <v>1995</v>
      </c>
      <c r="K150" s="74">
        <v>1.5615999999999999</v>
      </c>
    </row>
    <row r="151" spans="1:11">
      <c r="A151" s="11">
        <v>1897</v>
      </c>
      <c r="B151" s="11">
        <v>440</v>
      </c>
      <c r="C151" s="11">
        <v>2</v>
      </c>
      <c r="D151" s="11">
        <f t="shared" si="2"/>
        <v>2</v>
      </c>
      <c r="E151" s="11">
        <v>13</v>
      </c>
      <c r="F151" s="11">
        <v>425</v>
      </c>
      <c r="G151" s="11">
        <v>0</v>
      </c>
      <c r="H151" s="11">
        <v>0</v>
      </c>
      <c r="J151" s="20">
        <v>1996</v>
      </c>
      <c r="K151" s="74">
        <v>1.5312999999999999</v>
      </c>
    </row>
    <row r="152" spans="1:11">
      <c r="A152" s="11">
        <v>1898</v>
      </c>
      <c r="B152" s="11">
        <v>465</v>
      </c>
      <c r="C152" s="11">
        <v>2</v>
      </c>
      <c r="D152" s="11">
        <f t="shared" si="2"/>
        <v>2</v>
      </c>
      <c r="E152" s="11">
        <v>13</v>
      </c>
      <c r="F152" s="11">
        <v>449</v>
      </c>
      <c r="G152" s="11">
        <v>0</v>
      </c>
      <c r="H152" s="11">
        <v>0</v>
      </c>
      <c r="J152" s="20">
        <v>1997</v>
      </c>
      <c r="K152" s="74">
        <v>1.4912999999999998</v>
      </c>
    </row>
    <row r="153" spans="1:11">
      <c r="A153" s="11">
        <v>1899</v>
      </c>
      <c r="B153" s="11">
        <v>507</v>
      </c>
      <c r="C153" s="11">
        <v>3</v>
      </c>
      <c r="D153" s="11">
        <f t="shared" si="2"/>
        <v>3</v>
      </c>
      <c r="E153" s="11">
        <v>14</v>
      </c>
      <c r="F153" s="11">
        <v>491</v>
      </c>
      <c r="G153" s="11">
        <v>0</v>
      </c>
      <c r="H153" s="11">
        <v>0</v>
      </c>
      <c r="J153" s="20">
        <v>1998</v>
      </c>
      <c r="K153" s="74">
        <v>1.4872000000000001</v>
      </c>
    </row>
    <row r="154" spans="1:11">
      <c r="A154" s="11">
        <v>1900</v>
      </c>
      <c r="B154" s="11">
        <v>534</v>
      </c>
      <c r="C154" s="11">
        <v>3</v>
      </c>
      <c r="D154" s="11">
        <f t="shared" si="2"/>
        <v>3</v>
      </c>
      <c r="E154" s="11">
        <v>16</v>
      </c>
      <c r="F154" s="11">
        <v>515</v>
      </c>
      <c r="G154" s="11">
        <v>0</v>
      </c>
      <c r="H154" s="11">
        <v>0</v>
      </c>
      <c r="J154" s="20">
        <v>1999</v>
      </c>
      <c r="K154" s="74">
        <v>1.4492</v>
      </c>
    </row>
    <row r="155" spans="1:11">
      <c r="A155" s="11">
        <v>1901</v>
      </c>
      <c r="B155" s="11">
        <v>552</v>
      </c>
      <c r="C155" s="11">
        <v>4</v>
      </c>
      <c r="D155" s="11">
        <f t="shared" si="2"/>
        <v>4</v>
      </c>
      <c r="E155" s="11">
        <v>18</v>
      </c>
      <c r="F155" s="11">
        <v>531</v>
      </c>
      <c r="G155" s="11">
        <v>0</v>
      </c>
      <c r="H155" s="11">
        <v>0</v>
      </c>
      <c r="J155" s="20">
        <v>2000</v>
      </c>
      <c r="K155" s="74">
        <v>1.4099000000000002</v>
      </c>
    </row>
    <row r="156" spans="1:11">
      <c r="A156" s="11">
        <v>1902</v>
      </c>
      <c r="B156" s="11">
        <v>566</v>
      </c>
      <c r="C156" s="11">
        <v>4</v>
      </c>
      <c r="D156" s="11">
        <f t="shared" si="2"/>
        <v>4</v>
      </c>
      <c r="E156" s="11">
        <v>19</v>
      </c>
      <c r="F156" s="11">
        <v>543</v>
      </c>
      <c r="G156" s="11">
        <v>0</v>
      </c>
      <c r="H156" s="11">
        <v>0</v>
      </c>
      <c r="J156" s="20">
        <v>2001</v>
      </c>
      <c r="K156" s="74">
        <v>1.3854000000000002</v>
      </c>
    </row>
    <row r="157" spans="1:11">
      <c r="A157" s="11">
        <v>1903</v>
      </c>
      <c r="B157" s="11">
        <v>617</v>
      </c>
      <c r="C157" s="11">
        <v>4</v>
      </c>
      <c r="D157" s="11">
        <f t="shared" si="2"/>
        <v>4</v>
      </c>
      <c r="E157" s="11">
        <v>20</v>
      </c>
      <c r="F157" s="11">
        <v>593</v>
      </c>
      <c r="G157" s="11">
        <v>0</v>
      </c>
      <c r="H157" s="11">
        <v>0</v>
      </c>
      <c r="J157" s="20">
        <v>2002</v>
      </c>
      <c r="K157" s="74">
        <v>1.5177</v>
      </c>
    </row>
    <row r="158" spans="1:11">
      <c r="A158" s="11">
        <v>1904</v>
      </c>
      <c r="B158" s="11">
        <v>624</v>
      </c>
      <c r="C158" s="11">
        <v>4</v>
      </c>
      <c r="D158" s="11">
        <f t="shared" si="2"/>
        <v>4</v>
      </c>
      <c r="E158" s="11">
        <v>23</v>
      </c>
      <c r="F158" s="11">
        <v>597</v>
      </c>
      <c r="G158" s="11">
        <v>0</v>
      </c>
      <c r="H158" s="11">
        <v>0</v>
      </c>
      <c r="J158" s="20">
        <v>2003</v>
      </c>
      <c r="K158" s="74">
        <v>1.5132000000000001</v>
      </c>
    </row>
    <row r="159" spans="1:11">
      <c r="A159" s="11">
        <v>1905</v>
      </c>
      <c r="B159" s="11">
        <v>663</v>
      </c>
      <c r="C159" s="11">
        <v>5</v>
      </c>
      <c r="D159" s="11">
        <f t="shared" si="2"/>
        <v>5</v>
      </c>
      <c r="E159" s="11">
        <v>23</v>
      </c>
      <c r="F159" s="11">
        <v>636</v>
      </c>
      <c r="G159" s="11">
        <v>0</v>
      </c>
      <c r="H159" s="11">
        <v>0</v>
      </c>
      <c r="J159" s="20">
        <v>2004</v>
      </c>
      <c r="K159" s="74">
        <v>1.5349000000000002</v>
      </c>
    </row>
    <row r="160" spans="1:11">
      <c r="A160" s="11">
        <v>1906</v>
      </c>
      <c r="B160" s="11">
        <v>707</v>
      </c>
      <c r="C160" s="11">
        <v>5</v>
      </c>
      <c r="D160" s="11">
        <f t="shared" si="2"/>
        <v>5</v>
      </c>
      <c r="E160" s="11">
        <v>23</v>
      </c>
      <c r="F160" s="11">
        <v>680</v>
      </c>
      <c r="G160" s="11">
        <v>0</v>
      </c>
      <c r="H160" s="11">
        <v>0</v>
      </c>
      <c r="J160" s="20">
        <v>2005</v>
      </c>
      <c r="K160" s="74">
        <v>1.4673</v>
      </c>
    </row>
    <row r="161" spans="1:8">
      <c r="A161" s="11">
        <v>1907</v>
      </c>
      <c r="B161" s="11">
        <v>784</v>
      </c>
      <c r="C161" s="11">
        <v>5</v>
      </c>
      <c r="D161" s="11">
        <f t="shared" si="2"/>
        <v>5</v>
      </c>
      <c r="E161" s="11">
        <v>28</v>
      </c>
      <c r="F161" s="11">
        <v>750</v>
      </c>
      <c r="G161" s="11">
        <v>0</v>
      </c>
      <c r="H161" s="11">
        <v>0</v>
      </c>
    </row>
    <row r="162" spans="1:8">
      <c r="A162" s="11">
        <v>1908</v>
      </c>
      <c r="B162" s="11">
        <v>750</v>
      </c>
      <c r="C162" s="11">
        <v>5</v>
      </c>
      <c r="D162" s="11">
        <f t="shared" si="2"/>
        <v>5</v>
      </c>
      <c r="E162" s="11">
        <v>30</v>
      </c>
      <c r="F162" s="11">
        <v>714</v>
      </c>
      <c r="G162" s="11">
        <v>0</v>
      </c>
      <c r="H162" s="11">
        <v>0</v>
      </c>
    </row>
    <row r="163" spans="1:8">
      <c r="A163" s="11">
        <v>1909</v>
      </c>
      <c r="B163" s="11">
        <v>785</v>
      </c>
      <c r="C163" s="11">
        <v>6</v>
      </c>
      <c r="D163" s="11">
        <f t="shared" si="2"/>
        <v>6</v>
      </c>
      <c r="E163" s="11">
        <v>32</v>
      </c>
      <c r="F163" s="11">
        <v>747</v>
      </c>
      <c r="G163" s="11">
        <v>0</v>
      </c>
      <c r="H163" s="11">
        <v>0</v>
      </c>
    </row>
    <row r="164" spans="1:8">
      <c r="A164" s="11">
        <v>1910</v>
      </c>
      <c r="B164" s="11">
        <v>819</v>
      </c>
      <c r="C164" s="11">
        <v>7</v>
      </c>
      <c r="D164" s="11">
        <f t="shared" si="2"/>
        <v>7</v>
      </c>
      <c r="E164" s="11">
        <v>34</v>
      </c>
      <c r="F164" s="11">
        <v>778</v>
      </c>
      <c r="G164" s="11">
        <v>0</v>
      </c>
      <c r="H164" s="11">
        <v>0</v>
      </c>
    </row>
    <row r="165" spans="1:8">
      <c r="A165" s="11">
        <v>1911</v>
      </c>
      <c r="B165" s="11">
        <v>836</v>
      </c>
      <c r="C165" s="11">
        <v>7</v>
      </c>
      <c r="D165" s="11">
        <f t="shared" si="2"/>
        <v>7</v>
      </c>
      <c r="E165" s="11">
        <v>36</v>
      </c>
      <c r="F165" s="11">
        <v>792</v>
      </c>
      <c r="G165" s="11">
        <v>0</v>
      </c>
      <c r="H165" s="11">
        <v>0</v>
      </c>
    </row>
    <row r="166" spans="1:8">
      <c r="A166" s="11">
        <v>1912</v>
      </c>
      <c r="B166" s="11">
        <v>879</v>
      </c>
      <c r="C166" s="11">
        <v>8</v>
      </c>
      <c r="D166" s="11">
        <f t="shared" si="2"/>
        <v>8</v>
      </c>
      <c r="E166" s="11">
        <v>37</v>
      </c>
      <c r="F166" s="11">
        <v>834</v>
      </c>
      <c r="G166" s="11">
        <v>0</v>
      </c>
      <c r="H166" s="11">
        <v>0</v>
      </c>
    </row>
    <row r="167" spans="1:8">
      <c r="A167" s="11">
        <v>1913</v>
      </c>
      <c r="B167" s="11">
        <v>943</v>
      </c>
      <c r="C167" s="11">
        <v>8</v>
      </c>
      <c r="D167" s="11">
        <f t="shared" si="2"/>
        <v>8</v>
      </c>
      <c r="E167" s="11">
        <v>41</v>
      </c>
      <c r="F167" s="11">
        <v>895</v>
      </c>
      <c r="G167" s="11">
        <v>0</v>
      </c>
      <c r="H167" s="11">
        <v>0</v>
      </c>
    </row>
    <row r="168" spans="1:8">
      <c r="A168" s="11">
        <v>1914</v>
      </c>
      <c r="B168" s="11">
        <v>850</v>
      </c>
      <c r="C168" s="11">
        <v>8</v>
      </c>
      <c r="D168" s="11">
        <f t="shared" si="2"/>
        <v>8</v>
      </c>
      <c r="E168" s="11">
        <v>42</v>
      </c>
      <c r="F168" s="11">
        <v>800</v>
      </c>
      <c r="G168" s="11">
        <v>0</v>
      </c>
      <c r="H168" s="11">
        <v>0</v>
      </c>
    </row>
    <row r="169" spans="1:8">
      <c r="A169" s="11">
        <v>1915</v>
      </c>
      <c r="B169" s="11">
        <v>838</v>
      </c>
      <c r="C169" s="11">
        <v>9</v>
      </c>
      <c r="D169" s="11">
        <f t="shared" si="2"/>
        <v>9</v>
      </c>
      <c r="E169" s="11">
        <v>45</v>
      </c>
      <c r="F169" s="11">
        <v>784</v>
      </c>
      <c r="G169" s="11">
        <v>0</v>
      </c>
      <c r="H169" s="11">
        <v>0</v>
      </c>
    </row>
    <row r="170" spans="1:8">
      <c r="A170" s="11">
        <v>1916</v>
      </c>
      <c r="B170" s="11">
        <v>901</v>
      </c>
      <c r="C170" s="11">
        <v>10</v>
      </c>
      <c r="D170" s="11">
        <f t="shared" si="2"/>
        <v>10</v>
      </c>
      <c r="E170" s="11">
        <v>48</v>
      </c>
      <c r="F170" s="11">
        <v>842</v>
      </c>
      <c r="G170" s="11">
        <v>0</v>
      </c>
      <c r="H170" s="11">
        <v>0</v>
      </c>
    </row>
    <row r="171" spans="1:8">
      <c r="A171" s="11">
        <v>1917</v>
      </c>
      <c r="B171" s="11">
        <v>955</v>
      </c>
      <c r="C171" s="11">
        <v>11</v>
      </c>
      <c r="D171" s="11">
        <f t="shared" si="2"/>
        <v>11</v>
      </c>
      <c r="E171" s="11">
        <v>54</v>
      </c>
      <c r="F171" s="11">
        <v>891</v>
      </c>
      <c r="G171" s="11">
        <v>0</v>
      </c>
      <c r="H171" s="11">
        <v>0</v>
      </c>
    </row>
    <row r="172" spans="1:8">
      <c r="A172" s="11">
        <v>1918</v>
      </c>
      <c r="B172" s="11">
        <v>936</v>
      </c>
      <c r="C172" s="11">
        <v>10</v>
      </c>
      <c r="D172" s="11">
        <f t="shared" si="2"/>
        <v>10</v>
      </c>
      <c r="E172" s="11">
        <v>53</v>
      </c>
      <c r="F172" s="11">
        <v>873</v>
      </c>
      <c r="G172" s="11">
        <v>0</v>
      </c>
      <c r="H172" s="11">
        <v>0</v>
      </c>
    </row>
    <row r="173" spans="1:8">
      <c r="A173" s="11">
        <v>1919</v>
      </c>
      <c r="B173" s="11">
        <v>806</v>
      </c>
      <c r="C173" s="11">
        <v>10</v>
      </c>
      <c r="D173" s="11">
        <f t="shared" si="2"/>
        <v>10</v>
      </c>
      <c r="E173" s="11">
        <v>61</v>
      </c>
      <c r="F173" s="11">
        <v>735</v>
      </c>
      <c r="G173" s="11">
        <v>0</v>
      </c>
      <c r="H173" s="11">
        <v>0</v>
      </c>
    </row>
    <row r="174" spans="1:8">
      <c r="A174" s="11">
        <v>1920</v>
      </c>
      <c r="B174" s="11">
        <v>932</v>
      </c>
      <c r="C174" s="11">
        <v>11</v>
      </c>
      <c r="D174" s="11">
        <f t="shared" si="2"/>
        <v>11</v>
      </c>
      <c r="E174" s="11">
        <v>78</v>
      </c>
      <c r="F174" s="11">
        <v>843</v>
      </c>
      <c r="G174" s="11">
        <v>0</v>
      </c>
      <c r="H174" s="11">
        <v>0</v>
      </c>
    </row>
    <row r="175" spans="1:8">
      <c r="A175" s="11">
        <v>1921</v>
      </c>
      <c r="B175" s="11">
        <v>803</v>
      </c>
      <c r="C175" s="11">
        <v>10</v>
      </c>
      <c r="D175" s="11">
        <f t="shared" si="2"/>
        <v>10</v>
      </c>
      <c r="E175" s="11">
        <v>84</v>
      </c>
      <c r="F175" s="11">
        <v>709</v>
      </c>
      <c r="G175" s="11">
        <v>0</v>
      </c>
      <c r="H175" s="11">
        <v>0</v>
      </c>
    </row>
    <row r="176" spans="1:8">
      <c r="A176" s="11">
        <v>1922</v>
      </c>
      <c r="B176" s="11">
        <v>845</v>
      </c>
      <c r="C176" s="11">
        <v>11</v>
      </c>
      <c r="D176" s="11">
        <f t="shared" si="2"/>
        <v>11</v>
      </c>
      <c r="E176" s="11">
        <v>94</v>
      </c>
      <c r="F176" s="11">
        <v>740</v>
      </c>
      <c r="G176" s="11">
        <v>0</v>
      </c>
      <c r="H176" s="11">
        <v>0</v>
      </c>
    </row>
    <row r="177" spans="1:8">
      <c r="A177" s="11">
        <v>1923</v>
      </c>
      <c r="B177" s="11">
        <v>970</v>
      </c>
      <c r="C177" s="11">
        <v>14</v>
      </c>
      <c r="D177" s="11">
        <f t="shared" si="2"/>
        <v>14</v>
      </c>
      <c r="E177" s="11">
        <v>111</v>
      </c>
      <c r="F177" s="11">
        <v>845</v>
      </c>
      <c r="G177" s="11">
        <v>0</v>
      </c>
      <c r="H177" s="11">
        <v>0</v>
      </c>
    </row>
    <row r="178" spans="1:8">
      <c r="A178" s="11">
        <v>1924</v>
      </c>
      <c r="B178" s="11">
        <v>963</v>
      </c>
      <c r="C178" s="11">
        <v>16</v>
      </c>
      <c r="D178" s="11">
        <f t="shared" si="2"/>
        <v>16</v>
      </c>
      <c r="E178" s="11">
        <v>110</v>
      </c>
      <c r="F178" s="11">
        <v>836</v>
      </c>
      <c r="G178" s="11">
        <v>0</v>
      </c>
      <c r="H178" s="11">
        <v>0</v>
      </c>
    </row>
    <row r="179" spans="1:8">
      <c r="A179" s="11">
        <v>1925</v>
      </c>
      <c r="B179" s="11">
        <v>975</v>
      </c>
      <c r="C179" s="11">
        <v>17</v>
      </c>
      <c r="D179" s="11">
        <f t="shared" si="2"/>
        <v>17</v>
      </c>
      <c r="E179" s="11">
        <v>116</v>
      </c>
      <c r="F179" s="11">
        <v>842</v>
      </c>
      <c r="G179" s="11">
        <v>0</v>
      </c>
      <c r="H179" s="11">
        <v>0</v>
      </c>
    </row>
    <row r="180" spans="1:8">
      <c r="A180" s="11">
        <v>1926</v>
      </c>
      <c r="B180" s="11">
        <v>983</v>
      </c>
      <c r="C180" s="11">
        <v>19</v>
      </c>
      <c r="D180" s="11">
        <f t="shared" si="2"/>
        <v>19</v>
      </c>
      <c r="E180" s="11">
        <v>119</v>
      </c>
      <c r="F180" s="11">
        <v>846</v>
      </c>
      <c r="G180" s="11">
        <v>0</v>
      </c>
      <c r="H180" s="11">
        <v>0</v>
      </c>
    </row>
    <row r="181" spans="1:8">
      <c r="A181" s="11">
        <v>1927</v>
      </c>
      <c r="B181" s="11">
        <v>1062</v>
      </c>
      <c r="C181" s="11">
        <v>21</v>
      </c>
      <c r="D181" s="11">
        <f t="shared" si="2"/>
        <v>21</v>
      </c>
      <c r="E181" s="11">
        <v>136</v>
      </c>
      <c r="F181" s="11">
        <v>905</v>
      </c>
      <c r="G181" s="11">
        <v>0</v>
      </c>
      <c r="H181" s="11">
        <v>0</v>
      </c>
    </row>
    <row r="182" spans="1:8">
      <c r="A182" s="11">
        <v>1928</v>
      </c>
      <c r="B182" s="11">
        <v>1065</v>
      </c>
      <c r="C182" s="11">
        <v>23</v>
      </c>
      <c r="D182" s="11">
        <f t="shared" si="2"/>
        <v>23</v>
      </c>
      <c r="E182" s="11">
        <v>143</v>
      </c>
      <c r="F182" s="11">
        <v>890</v>
      </c>
      <c r="G182" s="11">
        <v>10</v>
      </c>
      <c r="H182" s="11">
        <v>0</v>
      </c>
    </row>
    <row r="183" spans="1:8">
      <c r="A183" s="11">
        <v>1929</v>
      </c>
      <c r="B183" s="11">
        <v>1145</v>
      </c>
      <c r="C183" s="11">
        <v>28</v>
      </c>
      <c r="D183" s="11">
        <f t="shared" si="2"/>
        <v>28</v>
      </c>
      <c r="E183" s="11">
        <v>160</v>
      </c>
      <c r="F183" s="11">
        <v>947</v>
      </c>
      <c r="G183" s="11">
        <v>10</v>
      </c>
      <c r="H183" s="11">
        <v>0</v>
      </c>
    </row>
    <row r="184" spans="1:8">
      <c r="A184" s="11">
        <v>1930</v>
      </c>
      <c r="B184" s="11">
        <v>1053</v>
      </c>
      <c r="C184" s="11">
        <v>28</v>
      </c>
      <c r="D184" s="11">
        <f t="shared" si="2"/>
        <v>28</v>
      </c>
      <c r="E184" s="11">
        <v>152</v>
      </c>
      <c r="F184" s="11">
        <v>862</v>
      </c>
      <c r="G184" s="11">
        <v>10</v>
      </c>
      <c r="H184" s="11">
        <v>0</v>
      </c>
    </row>
    <row r="185" spans="1:8">
      <c r="A185" s="11">
        <v>1931</v>
      </c>
      <c r="B185" s="11">
        <v>940</v>
      </c>
      <c r="C185" s="11">
        <v>25</v>
      </c>
      <c r="D185" s="11">
        <f t="shared" si="2"/>
        <v>25</v>
      </c>
      <c r="E185" s="11">
        <v>147</v>
      </c>
      <c r="F185" s="11">
        <v>759</v>
      </c>
      <c r="G185" s="11">
        <v>8</v>
      </c>
      <c r="H185" s="11">
        <v>0</v>
      </c>
    </row>
    <row r="186" spans="1:8">
      <c r="A186" s="11">
        <v>1932</v>
      </c>
      <c r="B186" s="11">
        <v>847</v>
      </c>
      <c r="C186" s="11">
        <v>24</v>
      </c>
      <c r="D186" s="11">
        <f t="shared" si="2"/>
        <v>24</v>
      </c>
      <c r="E186" s="11">
        <v>141</v>
      </c>
      <c r="F186" s="11">
        <v>675</v>
      </c>
      <c r="G186" s="11">
        <v>7</v>
      </c>
      <c r="H186" s="11">
        <v>0</v>
      </c>
    </row>
    <row r="187" spans="1:8">
      <c r="A187" s="11">
        <v>1933</v>
      </c>
      <c r="B187" s="11">
        <v>893</v>
      </c>
      <c r="C187" s="11">
        <v>25</v>
      </c>
      <c r="D187" s="11">
        <f t="shared" si="2"/>
        <v>25</v>
      </c>
      <c r="E187" s="11">
        <v>154</v>
      </c>
      <c r="F187" s="11">
        <v>708</v>
      </c>
      <c r="G187" s="11">
        <v>7</v>
      </c>
      <c r="H187" s="11">
        <v>0</v>
      </c>
    </row>
    <row r="188" spans="1:8">
      <c r="A188" s="11">
        <v>1934</v>
      </c>
      <c r="B188" s="11">
        <v>973</v>
      </c>
      <c r="C188" s="11">
        <v>28</v>
      </c>
      <c r="D188" s="11">
        <f t="shared" si="2"/>
        <v>28</v>
      </c>
      <c r="E188" s="11">
        <v>162</v>
      </c>
      <c r="F188" s="11">
        <v>775</v>
      </c>
      <c r="G188" s="11">
        <v>8</v>
      </c>
      <c r="H188" s="11">
        <v>0</v>
      </c>
    </row>
    <row r="189" spans="1:8">
      <c r="A189" s="11">
        <v>1935</v>
      </c>
      <c r="B189" s="11">
        <v>1027</v>
      </c>
      <c r="C189" s="11">
        <v>30</v>
      </c>
      <c r="D189" s="11">
        <f t="shared" si="2"/>
        <v>30</v>
      </c>
      <c r="E189" s="11">
        <v>176</v>
      </c>
      <c r="F189" s="11">
        <v>811</v>
      </c>
      <c r="G189" s="11">
        <v>9</v>
      </c>
      <c r="H189" s="11">
        <v>0</v>
      </c>
    </row>
    <row r="190" spans="1:8">
      <c r="A190" s="11">
        <v>1936</v>
      </c>
      <c r="B190" s="11">
        <v>1130</v>
      </c>
      <c r="C190" s="11">
        <v>34</v>
      </c>
      <c r="D190" s="11">
        <f t="shared" si="2"/>
        <v>34</v>
      </c>
      <c r="E190" s="11">
        <v>192</v>
      </c>
      <c r="F190" s="11">
        <v>893</v>
      </c>
      <c r="G190" s="11">
        <v>11</v>
      </c>
      <c r="H190" s="11">
        <v>0</v>
      </c>
    </row>
    <row r="191" spans="1:8">
      <c r="A191" s="11">
        <v>1937</v>
      </c>
      <c r="B191" s="11">
        <v>1209</v>
      </c>
      <c r="C191" s="11">
        <v>38</v>
      </c>
      <c r="D191" s="11">
        <f t="shared" si="2"/>
        <v>38</v>
      </c>
      <c r="E191" s="11">
        <v>219</v>
      </c>
      <c r="F191" s="11">
        <v>941</v>
      </c>
      <c r="G191" s="11">
        <v>11</v>
      </c>
      <c r="H191" s="11">
        <v>0</v>
      </c>
    </row>
    <row r="192" spans="1:8">
      <c r="A192" s="11">
        <v>1938</v>
      </c>
      <c r="B192" s="11">
        <v>1142</v>
      </c>
      <c r="C192" s="11">
        <v>37</v>
      </c>
      <c r="D192" s="11">
        <f t="shared" si="2"/>
        <v>37</v>
      </c>
      <c r="E192" s="11">
        <v>214</v>
      </c>
      <c r="F192" s="11">
        <v>880</v>
      </c>
      <c r="G192" s="11">
        <v>12</v>
      </c>
      <c r="H192" s="11">
        <v>0</v>
      </c>
    </row>
    <row r="193" spans="1:8">
      <c r="A193" s="11">
        <v>1939</v>
      </c>
      <c r="B193" s="11">
        <v>1192</v>
      </c>
      <c r="C193" s="11">
        <v>38</v>
      </c>
      <c r="D193" s="11">
        <f t="shared" si="2"/>
        <v>38</v>
      </c>
      <c r="E193" s="11">
        <v>222</v>
      </c>
      <c r="F193" s="11">
        <v>918</v>
      </c>
      <c r="G193" s="11">
        <v>13</v>
      </c>
      <c r="H193" s="11">
        <v>0</v>
      </c>
    </row>
    <row r="194" spans="1:8">
      <c r="A194" s="11">
        <v>1940</v>
      </c>
      <c r="B194" s="11">
        <v>1299</v>
      </c>
      <c r="C194" s="11">
        <v>42</v>
      </c>
      <c r="D194" s="11">
        <f t="shared" si="2"/>
        <v>42</v>
      </c>
      <c r="E194" s="11">
        <v>229</v>
      </c>
      <c r="F194" s="11">
        <v>1017</v>
      </c>
      <c r="G194" s="11">
        <v>11</v>
      </c>
      <c r="H194" s="11">
        <v>0</v>
      </c>
    </row>
    <row r="195" spans="1:8">
      <c r="A195" s="11">
        <v>1941</v>
      </c>
      <c r="B195" s="11">
        <v>1334</v>
      </c>
      <c r="C195" s="11">
        <v>42</v>
      </c>
      <c r="D195" s="11">
        <f t="shared" si="2"/>
        <v>42</v>
      </c>
      <c r="E195" s="11">
        <v>236</v>
      </c>
      <c r="F195" s="11">
        <v>1043</v>
      </c>
      <c r="G195" s="11">
        <v>12</v>
      </c>
      <c r="H195" s="11">
        <v>0</v>
      </c>
    </row>
    <row r="196" spans="1:8">
      <c r="A196" s="11">
        <v>1942</v>
      </c>
      <c r="B196" s="11">
        <v>1342</v>
      </c>
      <c r="C196" s="11">
        <v>45</v>
      </c>
      <c r="D196" s="11">
        <f t="shared" si="2"/>
        <v>45</v>
      </c>
      <c r="E196" s="11">
        <v>222</v>
      </c>
      <c r="F196" s="11">
        <v>1063</v>
      </c>
      <c r="G196" s="11">
        <v>11</v>
      </c>
      <c r="H196" s="11">
        <v>0</v>
      </c>
    </row>
    <row r="197" spans="1:8">
      <c r="A197" s="11">
        <v>1943</v>
      </c>
      <c r="B197" s="11">
        <v>1391</v>
      </c>
      <c r="C197" s="11">
        <v>50</v>
      </c>
      <c r="D197" s="11">
        <f t="shared" ref="D197:D260" si="3">C197+H197</f>
        <v>50</v>
      </c>
      <c r="E197" s="11">
        <v>239</v>
      </c>
      <c r="F197" s="11">
        <v>1092</v>
      </c>
      <c r="G197" s="11">
        <v>10</v>
      </c>
      <c r="H197" s="11">
        <v>0</v>
      </c>
    </row>
    <row r="198" spans="1:8">
      <c r="A198" s="11">
        <v>1944</v>
      </c>
      <c r="B198" s="11">
        <v>1383</v>
      </c>
      <c r="C198" s="11">
        <v>54</v>
      </c>
      <c r="D198" s="11">
        <f t="shared" si="3"/>
        <v>54</v>
      </c>
      <c r="E198" s="11">
        <v>275</v>
      </c>
      <c r="F198" s="11">
        <v>1047</v>
      </c>
      <c r="G198" s="11">
        <v>7</v>
      </c>
      <c r="H198" s="11">
        <v>0</v>
      </c>
    </row>
    <row r="199" spans="1:8">
      <c r="A199" s="11">
        <v>1945</v>
      </c>
      <c r="B199" s="11">
        <v>1160</v>
      </c>
      <c r="C199" s="11">
        <v>59</v>
      </c>
      <c r="D199" s="11">
        <f t="shared" si="3"/>
        <v>59</v>
      </c>
      <c r="E199" s="11">
        <v>275</v>
      </c>
      <c r="F199" s="11">
        <v>820</v>
      </c>
      <c r="G199" s="11">
        <v>7</v>
      </c>
      <c r="H199" s="11">
        <v>0</v>
      </c>
    </row>
    <row r="200" spans="1:8">
      <c r="A200" s="11">
        <v>1946</v>
      </c>
      <c r="B200" s="11">
        <v>1238</v>
      </c>
      <c r="C200" s="11">
        <v>61</v>
      </c>
      <c r="D200" s="11">
        <f t="shared" si="3"/>
        <v>61</v>
      </c>
      <c r="E200" s="11">
        <v>292</v>
      </c>
      <c r="F200" s="11">
        <v>875</v>
      </c>
      <c r="G200" s="11">
        <v>10</v>
      </c>
      <c r="H200" s="11">
        <v>0</v>
      </c>
    </row>
    <row r="201" spans="1:8">
      <c r="A201" s="11">
        <v>1947</v>
      </c>
      <c r="B201" s="11">
        <v>1392</v>
      </c>
      <c r="C201" s="11">
        <v>67</v>
      </c>
      <c r="D201" s="11">
        <f t="shared" si="3"/>
        <v>67</v>
      </c>
      <c r="E201" s="11">
        <v>322</v>
      </c>
      <c r="F201" s="11">
        <v>992</v>
      </c>
      <c r="G201" s="11">
        <v>12</v>
      </c>
      <c r="H201" s="11">
        <v>0</v>
      </c>
    </row>
    <row r="202" spans="1:8">
      <c r="A202" s="11">
        <v>1948</v>
      </c>
      <c r="B202" s="11">
        <v>1469</v>
      </c>
      <c r="C202" s="11">
        <v>76</v>
      </c>
      <c r="D202" s="11">
        <f t="shared" si="3"/>
        <v>76</v>
      </c>
      <c r="E202" s="11">
        <v>364</v>
      </c>
      <c r="F202" s="11">
        <v>1015</v>
      </c>
      <c r="G202" s="11">
        <v>14</v>
      </c>
      <c r="H202" s="11">
        <v>0</v>
      </c>
    </row>
    <row r="203" spans="1:8">
      <c r="A203" s="11">
        <v>1949</v>
      </c>
      <c r="B203" s="11">
        <v>1419</v>
      </c>
      <c r="C203" s="11">
        <v>81</v>
      </c>
      <c r="D203" s="11">
        <f t="shared" si="3"/>
        <v>81</v>
      </c>
      <c r="E203" s="11">
        <v>362</v>
      </c>
      <c r="F203" s="11">
        <v>960</v>
      </c>
      <c r="G203" s="11">
        <v>16</v>
      </c>
      <c r="H203" s="11">
        <v>0</v>
      </c>
    </row>
    <row r="204" spans="1:8">
      <c r="A204" s="11">
        <v>1950</v>
      </c>
      <c r="B204" s="11">
        <v>1630</v>
      </c>
      <c r="C204" s="11">
        <v>97</v>
      </c>
      <c r="D204" s="11">
        <f t="shared" si="3"/>
        <v>120</v>
      </c>
      <c r="E204" s="11">
        <v>423</v>
      </c>
      <c r="F204" s="11">
        <v>1070</v>
      </c>
      <c r="G204" s="11">
        <v>18</v>
      </c>
      <c r="H204" s="11">
        <v>23</v>
      </c>
    </row>
    <row r="205" spans="1:8">
      <c r="A205" s="11">
        <v>1951</v>
      </c>
      <c r="B205" s="11">
        <v>1767</v>
      </c>
      <c r="C205" s="11">
        <v>115</v>
      </c>
      <c r="D205" s="11">
        <f t="shared" si="3"/>
        <v>139</v>
      </c>
      <c r="E205" s="11">
        <v>479</v>
      </c>
      <c r="F205" s="11">
        <v>1129</v>
      </c>
      <c r="G205" s="11">
        <v>20</v>
      </c>
      <c r="H205" s="11">
        <v>24</v>
      </c>
    </row>
    <row r="206" spans="1:8">
      <c r="A206" s="11">
        <v>1952</v>
      </c>
      <c r="B206" s="11">
        <v>1795</v>
      </c>
      <c r="C206" s="11">
        <v>124</v>
      </c>
      <c r="D206" s="11">
        <f t="shared" si="3"/>
        <v>150</v>
      </c>
      <c r="E206" s="11">
        <v>504</v>
      </c>
      <c r="F206" s="11">
        <v>1119</v>
      </c>
      <c r="G206" s="11">
        <v>22</v>
      </c>
      <c r="H206" s="11">
        <v>26</v>
      </c>
    </row>
    <row r="207" spans="1:8">
      <c r="A207" s="11">
        <v>1953</v>
      </c>
      <c r="B207" s="11">
        <v>1841</v>
      </c>
      <c r="C207" s="11">
        <v>131</v>
      </c>
      <c r="D207" s="11">
        <f t="shared" si="3"/>
        <v>158</v>
      </c>
      <c r="E207" s="11">
        <v>533</v>
      </c>
      <c r="F207" s="11">
        <v>1125</v>
      </c>
      <c r="G207" s="11">
        <v>24</v>
      </c>
      <c r="H207" s="11">
        <v>27</v>
      </c>
    </row>
    <row r="208" spans="1:8">
      <c r="A208" s="11">
        <v>1954</v>
      </c>
      <c r="B208" s="11">
        <v>1865</v>
      </c>
      <c r="C208" s="11">
        <v>138</v>
      </c>
      <c r="D208" s="11">
        <f t="shared" si="3"/>
        <v>165</v>
      </c>
      <c r="E208" s="11">
        <v>557</v>
      </c>
      <c r="F208" s="11">
        <v>1116</v>
      </c>
      <c r="G208" s="11">
        <v>27</v>
      </c>
      <c r="H208" s="11">
        <v>27</v>
      </c>
    </row>
    <row r="209" spans="1:8">
      <c r="A209" s="11">
        <v>1955</v>
      </c>
      <c r="B209" s="11">
        <v>2042</v>
      </c>
      <c r="C209" s="11">
        <v>150</v>
      </c>
      <c r="D209" s="11">
        <f t="shared" si="3"/>
        <v>181</v>
      </c>
      <c r="E209" s="11">
        <v>625</v>
      </c>
      <c r="F209" s="11">
        <v>1208</v>
      </c>
      <c r="G209" s="11">
        <v>30</v>
      </c>
      <c r="H209" s="11">
        <v>31</v>
      </c>
    </row>
    <row r="210" spans="1:8">
      <c r="A210" s="11">
        <v>1956</v>
      </c>
      <c r="B210" s="11">
        <v>2177</v>
      </c>
      <c r="C210" s="11">
        <v>161</v>
      </c>
      <c r="D210" s="11">
        <f t="shared" si="3"/>
        <v>193</v>
      </c>
      <c r="E210" s="11">
        <v>679</v>
      </c>
      <c r="F210" s="11">
        <v>1273</v>
      </c>
      <c r="G210" s="11">
        <v>32</v>
      </c>
      <c r="H210" s="11">
        <v>32</v>
      </c>
    </row>
    <row r="211" spans="1:8">
      <c r="A211" s="11">
        <v>1957</v>
      </c>
      <c r="B211" s="11">
        <v>2270</v>
      </c>
      <c r="C211" s="11">
        <v>178</v>
      </c>
      <c r="D211" s="11">
        <f t="shared" si="3"/>
        <v>213</v>
      </c>
      <c r="E211" s="11">
        <v>714</v>
      </c>
      <c r="F211" s="11">
        <v>1309</v>
      </c>
      <c r="G211" s="11">
        <v>34</v>
      </c>
      <c r="H211" s="11">
        <v>35</v>
      </c>
    </row>
    <row r="212" spans="1:8">
      <c r="A212" s="11">
        <v>1958</v>
      </c>
      <c r="B212" s="11">
        <v>2330</v>
      </c>
      <c r="C212" s="11">
        <v>192</v>
      </c>
      <c r="D212" s="11">
        <f t="shared" si="3"/>
        <v>227</v>
      </c>
      <c r="E212" s="11">
        <v>731</v>
      </c>
      <c r="F212" s="11">
        <v>1336</v>
      </c>
      <c r="G212" s="11">
        <v>36</v>
      </c>
      <c r="H212" s="11">
        <v>35</v>
      </c>
    </row>
    <row r="213" spans="1:8">
      <c r="A213" s="11">
        <v>1959</v>
      </c>
      <c r="B213" s="11">
        <v>2454</v>
      </c>
      <c r="C213" s="11">
        <v>206</v>
      </c>
      <c r="D213" s="11">
        <f t="shared" si="3"/>
        <v>242</v>
      </c>
      <c r="E213" s="11">
        <v>789</v>
      </c>
      <c r="F213" s="11">
        <v>1382</v>
      </c>
      <c r="G213" s="11">
        <v>40</v>
      </c>
      <c r="H213" s="11">
        <v>36</v>
      </c>
    </row>
    <row r="214" spans="1:8">
      <c r="A214" s="11">
        <v>1960</v>
      </c>
      <c r="B214" s="11">
        <v>2569</v>
      </c>
      <c r="C214" s="11">
        <v>227</v>
      </c>
      <c r="D214" s="11">
        <f t="shared" si="3"/>
        <v>266</v>
      </c>
      <c r="E214" s="11">
        <v>849</v>
      </c>
      <c r="F214" s="11">
        <v>1410</v>
      </c>
      <c r="G214" s="11">
        <v>43</v>
      </c>
      <c r="H214" s="11">
        <v>39</v>
      </c>
    </row>
    <row r="215" spans="1:8">
      <c r="A215" s="11">
        <v>1961</v>
      </c>
      <c r="B215" s="11">
        <v>2580</v>
      </c>
      <c r="C215" s="11">
        <v>240</v>
      </c>
      <c r="D215" s="11">
        <f t="shared" si="3"/>
        <v>282</v>
      </c>
      <c r="E215" s="11">
        <v>904</v>
      </c>
      <c r="F215" s="11">
        <v>1349</v>
      </c>
      <c r="G215" s="11">
        <v>45</v>
      </c>
      <c r="H215" s="11">
        <v>42</v>
      </c>
    </row>
    <row r="216" spans="1:8">
      <c r="A216" s="11">
        <v>1962</v>
      </c>
      <c r="B216" s="11">
        <v>2686</v>
      </c>
      <c r="C216" s="11">
        <v>263</v>
      </c>
      <c r="D216" s="11">
        <f t="shared" si="3"/>
        <v>307</v>
      </c>
      <c r="E216" s="11">
        <v>980</v>
      </c>
      <c r="F216" s="11">
        <v>1351</v>
      </c>
      <c r="G216" s="11">
        <v>49</v>
      </c>
      <c r="H216" s="11">
        <v>44</v>
      </c>
    </row>
    <row r="217" spans="1:8">
      <c r="A217" s="11">
        <v>1963</v>
      </c>
      <c r="B217" s="11">
        <v>2833</v>
      </c>
      <c r="C217" s="11">
        <v>286</v>
      </c>
      <c r="D217" s="11">
        <f t="shared" si="3"/>
        <v>333</v>
      </c>
      <c r="E217" s="11">
        <v>1052</v>
      </c>
      <c r="F217" s="11">
        <v>1396</v>
      </c>
      <c r="G217" s="11">
        <v>51</v>
      </c>
      <c r="H217" s="11">
        <v>47</v>
      </c>
    </row>
    <row r="218" spans="1:8">
      <c r="A218" s="11">
        <v>1964</v>
      </c>
      <c r="B218" s="11">
        <v>2995</v>
      </c>
      <c r="C218" s="11">
        <v>316</v>
      </c>
      <c r="D218" s="11">
        <f t="shared" si="3"/>
        <v>367</v>
      </c>
      <c r="E218" s="11">
        <v>1137</v>
      </c>
      <c r="F218" s="11">
        <v>1435</v>
      </c>
      <c r="G218" s="11">
        <v>57</v>
      </c>
      <c r="H218" s="11">
        <v>51</v>
      </c>
    </row>
    <row r="219" spans="1:8">
      <c r="A219" s="11">
        <v>1965</v>
      </c>
      <c r="B219" s="11">
        <v>3130</v>
      </c>
      <c r="C219" s="11">
        <v>337</v>
      </c>
      <c r="D219" s="11">
        <f t="shared" si="3"/>
        <v>392</v>
      </c>
      <c r="E219" s="11">
        <v>1219</v>
      </c>
      <c r="F219" s="11">
        <v>1460</v>
      </c>
      <c r="G219" s="11">
        <v>59</v>
      </c>
      <c r="H219" s="11">
        <v>55</v>
      </c>
    </row>
    <row r="220" spans="1:8">
      <c r="A220" s="11">
        <v>1966</v>
      </c>
      <c r="B220" s="11">
        <v>3288</v>
      </c>
      <c r="C220" s="11">
        <v>364</v>
      </c>
      <c r="D220" s="11">
        <f t="shared" si="3"/>
        <v>424</v>
      </c>
      <c r="E220" s="11">
        <v>1323</v>
      </c>
      <c r="F220" s="11">
        <v>1478</v>
      </c>
      <c r="G220" s="11">
        <v>63</v>
      </c>
      <c r="H220" s="11">
        <v>60</v>
      </c>
    </row>
    <row r="221" spans="1:8">
      <c r="A221" s="11">
        <v>1967</v>
      </c>
      <c r="B221" s="11">
        <v>3393</v>
      </c>
      <c r="C221" s="11">
        <v>392</v>
      </c>
      <c r="D221" s="11">
        <f t="shared" si="3"/>
        <v>458</v>
      </c>
      <c r="E221" s="11">
        <v>1423</v>
      </c>
      <c r="F221" s="11">
        <v>1448</v>
      </c>
      <c r="G221" s="11">
        <v>65</v>
      </c>
      <c r="H221" s="11">
        <v>66</v>
      </c>
    </row>
    <row r="222" spans="1:8">
      <c r="A222" s="11">
        <v>1968</v>
      </c>
      <c r="B222" s="11">
        <v>3566</v>
      </c>
      <c r="C222" s="11">
        <v>424</v>
      </c>
      <c r="D222" s="11">
        <f t="shared" si="3"/>
        <v>497</v>
      </c>
      <c r="E222" s="11">
        <v>1551</v>
      </c>
      <c r="F222" s="11">
        <v>1448</v>
      </c>
      <c r="G222" s="11">
        <v>70</v>
      </c>
      <c r="H222" s="11">
        <v>73</v>
      </c>
    </row>
    <row r="223" spans="1:8">
      <c r="A223" s="11">
        <v>1969</v>
      </c>
      <c r="B223" s="11">
        <v>3780</v>
      </c>
      <c r="C223" s="11">
        <v>467</v>
      </c>
      <c r="D223" s="11">
        <f t="shared" si="3"/>
        <v>547</v>
      </c>
      <c r="E223" s="11">
        <v>1673</v>
      </c>
      <c r="F223" s="11">
        <v>1486</v>
      </c>
      <c r="G223" s="11">
        <v>74</v>
      </c>
      <c r="H223" s="11">
        <v>80</v>
      </c>
    </row>
    <row r="224" spans="1:8">
      <c r="A224" s="11">
        <v>1970</v>
      </c>
      <c r="B224" s="11">
        <v>4053</v>
      </c>
      <c r="C224" s="11">
        <v>493</v>
      </c>
      <c r="D224" s="11">
        <f t="shared" si="3"/>
        <v>580</v>
      </c>
      <c r="E224" s="11">
        <v>1839</v>
      </c>
      <c r="F224" s="11">
        <v>1556</v>
      </c>
      <c r="G224" s="11">
        <v>78</v>
      </c>
      <c r="H224" s="11">
        <v>87</v>
      </c>
    </row>
    <row r="225" spans="1:8">
      <c r="A225" s="11">
        <v>1971</v>
      </c>
      <c r="B225" s="11">
        <v>4208</v>
      </c>
      <c r="C225" s="11">
        <v>530</v>
      </c>
      <c r="D225" s="11">
        <f t="shared" si="3"/>
        <v>618</v>
      </c>
      <c r="E225" s="11">
        <v>1947</v>
      </c>
      <c r="F225" s="11">
        <v>1559</v>
      </c>
      <c r="G225" s="11">
        <v>84</v>
      </c>
      <c r="H225" s="11">
        <v>88</v>
      </c>
    </row>
    <row r="226" spans="1:8">
      <c r="A226" s="11">
        <v>1972</v>
      </c>
      <c r="B226" s="11">
        <v>4376</v>
      </c>
      <c r="C226" s="11">
        <v>560</v>
      </c>
      <c r="D226" s="11">
        <f t="shared" si="3"/>
        <v>654</v>
      </c>
      <c r="E226" s="11">
        <v>2057</v>
      </c>
      <c r="F226" s="11">
        <v>1576</v>
      </c>
      <c r="G226" s="11">
        <v>89</v>
      </c>
      <c r="H226" s="11">
        <v>94</v>
      </c>
    </row>
    <row r="227" spans="1:8">
      <c r="A227" s="11">
        <v>1973</v>
      </c>
      <c r="B227" s="11">
        <v>4614</v>
      </c>
      <c r="C227" s="11">
        <v>588</v>
      </c>
      <c r="D227" s="11">
        <f t="shared" si="3"/>
        <v>698</v>
      </c>
      <c r="E227" s="11">
        <v>2241</v>
      </c>
      <c r="F227" s="11">
        <v>1581</v>
      </c>
      <c r="G227" s="11">
        <v>95</v>
      </c>
      <c r="H227" s="11">
        <v>110</v>
      </c>
    </row>
    <row r="228" spans="1:8">
      <c r="A228" s="11">
        <v>1974</v>
      </c>
      <c r="B228" s="11">
        <v>4623</v>
      </c>
      <c r="C228" s="11">
        <v>597</v>
      </c>
      <c r="D228" s="11">
        <f t="shared" si="3"/>
        <v>704</v>
      </c>
      <c r="E228" s="11">
        <v>2245</v>
      </c>
      <c r="F228" s="11">
        <v>1579</v>
      </c>
      <c r="G228" s="11">
        <v>96</v>
      </c>
      <c r="H228" s="11">
        <v>107</v>
      </c>
    </row>
    <row r="229" spans="1:8">
      <c r="A229" s="11">
        <v>1975</v>
      </c>
      <c r="B229" s="11">
        <v>4596</v>
      </c>
      <c r="C229" s="11">
        <v>604</v>
      </c>
      <c r="D229" s="11">
        <f t="shared" si="3"/>
        <v>696</v>
      </c>
      <c r="E229" s="11">
        <v>2132</v>
      </c>
      <c r="F229" s="11">
        <v>1673</v>
      </c>
      <c r="G229" s="11">
        <v>95</v>
      </c>
      <c r="H229" s="11">
        <v>92</v>
      </c>
    </row>
    <row r="230" spans="1:8">
      <c r="A230" s="11">
        <v>1976</v>
      </c>
      <c r="B230" s="11">
        <v>4864</v>
      </c>
      <c r="C230" s="11">
        <v>630</v>
      </c>
      <c r="D230" s="11">
        <f t="shared" si="3"/>
        <v>738</v>
      </c>
      <c r="E230" s="11">
        <v>2314</v>
      </c>
      <c r="F230" s="11">
        <v>1710</v>
      </c>
      <c r="G230" s="11">
        <v>103</v>
      </c>
      <c r="H230" s="11">
        <v>108</v>
      </c>
    </row>
    <row r="231" spans="1:8">
      <c r="A231" s="11">
        <v>1977</v>
      </c>
      <c r="B231" s="11">
        <v>5026</v>
      </c>
      <c r="C231" s="11">
        <v>650</v>
      </c>
      <c r="D231" s="11">
        <f t="shared" si="3"/>
        <v>754</v>
      </c>
      <c r="E231" s="11">
        <v>2398</v>
      </c>
      <c r="F231" s="11">
        <v>1765</v>
      </c>
      <c r="G231" s="11">
        <v>108</v>
      </c>
      <c r="H231" s="11">
        <v>104</v>
      </c>
    </row>
    <row r="232" spans="1:8">
      <c r="A232" s="11">
        <v>1978</v>
      </c>
      <c r="B232" s="11">
        <v>5087</v>
      </c>
      <c r="C232" s="11">
        <v>680</v>
      </c>
      <c r="D232" s="11">
        <f t="shared" si="3"/>
        <v>786</v>
      </c>
      <c r="E232" s="11">
        <v>2392</v>
      </c>
      <c r="F232" s="11">
        <v>1793</v>
      </c>
      <c r="G232" s="11">
        <v>116</v>
      </c>
      <c r="H232" s="11">
        <v>106</v>
      </c>
    </row>
    <row r="233" spans="1:8">
      <c r="A233" s="11">
        <v>1979</v>
      </c>
      <c r="B233" s="11">
        <v>5369</v>
      </c>
      <c r="C233" s="11">
        <v>721</v>
      </c>
      <c r="D233" s="11">
        <f t="shared" si="3"/>
        <v>819</v>
      </c>
      <c r="E233" s="11">
        <v>2544</v>
      </c>
      <c r="F233" s="11">
        <v>1887</v>
      </c>
      <c r="G233" s="11">
        <v>119</v>
      </c>
      <c r="H233" s="11">
        <v>98</v>
      </c>
    </row>
    <row r="234" spans="1:8">
      <c r="A234" s="11">
        <v>1980</v>
      </c>
      <c r="B234" s="11">
        <v>5315</v>
      </c>
      <c r="C234" s="11">
        <v>740</v>
      </c>
      <c r="D234" s="11">
        <f t="shared" si="3"/>
        <v>826</v>
      </c>
      <c r="E234" s="11">
        <v>2422</v>
      </c>
      <c r="F234" s="11">
        <v>1947</v>
      </c>
      <c r="G234" s="11">
        <v>120</v>
      </c>
      <c r="H234" s="11">
        <v>86</v>
      </c>
    </row>
    <row r="235" spans="1:8">
      <c r="A235" s="11">
        <v>1981</v>
      </c>
      <c r="B235" s="11">
        <v>5152</v>
      </c>
      <c r="C235" s="11">
        <v>756</v>
      </c>
      <c r="D235" s="11">
        <f t="shared" si="3"/>
        <v>820</v>
      </c>
      <c r="E235" s="11">
        <v>2289</v>
      </c>
      <c r="F235" s="11">
        <v>1921</v>
      </c>
      <c r="G235" s="11">
        <v>121</v>
      </c>
      <c r="H235" s="11">
        <v>64</v>
      </c>
    </row>
    <row r="236" spans="1:8">
      <c r="A236" s="11">
        <v>1982</v>
      </c>
      <c r="B236" s="11">
        <v>5113</v>
      </c>
      <c r="C236" s="11">
        <v>740</v>
      </c>
      <c r="D236" s="11">
        <f t="shared" si="3"/>
        <v>804</v>
      </c>
      <c r="E236" s="11">
        <v>2196</v>
      </c>
      <c r="F236" s="11">
        <v>1992</v>
      </c>
      <c r="G236" s="11">
        <v>121</v>
      </c>
      <c r="H236" s="11">
        <v>64</v>
      </c>
    </row>
    <row r="237" spans="1:8">
      <c r="A237" s="11">
        <v>1983</v>
      </c>
      <c r="B237" s="11">
        <v>5094</v>
      </c>
      <c r="C237" s="11">
        <v>741</v>
      </c>
      <c r="D237" s="11">
        <f t="shared" si="3"/>
        <v>799</v>
      </c>
      <c r="E237" s="11">
        <v>2176</v>
      </c>
      <c r="F237" s="11">
        <v>1995</v>
      </c>
      <c r="G237" s="11">
        <v>125</v>
      </c>
      <c r="H237" s="11">
        <v>58</v>
      </c>
    </row>
    <row r="238" spans="1:8">
      <c r="A238" s="11">
        <v>1984</v>
      </c>
      <c r="B238" s="11">
        <v>5280</v>
      </c>
      <c r="C238" s="11">
        <v>808</v>
      </c>
      <c r="D238" s="11">
        <f t="shared" si="3"/>
        <v>859</v>
      </c>
      <c r="E238" s="11">
        <v>2199</v>
      </c>
      <c r="F238" s="11">
        <v>2094</v>
      </c>
      <c r="G238" s="11">
        <v>128</v>
      </c>
      <c r="H238" s="11">
        <v>51</v>
      </c>
    </row>
    <row r="239" spans="1:8">
      <c r="A239" s="11">
        <v>1985</v>
      </c>
      <c r="B239" s="11">
        <v>5439</v>
      </c>
      <c r="C239" s="11">
        <v>837</v>
      </c>
      <c r="D239" s="11">
        <f t="shared" si="3"/>
        <v>886</v>
      </c>
      <c r="E239" s="11">
        <v>2186</v>
      </c>
      <c r="F239" s="11">
        <v>2237</v>
      </c>
      <c r="G239" s="11">
        <v>131</v>
      </c>
      <c r="H239" s="11">
        <v>49</v>
      </c>
    </row>
    <row r="240" spans="1:8">
      <c r="A240" s="11">
        <v>1986</v>
      </c>
      <c r="B240" s="11">
        <v>5607</v>
      </c>
      <c r="C240" s="11">
        <v>831</v>
      </c>
      <c r="D240" s="11">
        <f t="shared" si="3"/>
        <v>877</v>
      </c>
      <c r="E240" s="11">
        <v>2293</v>
      </c>
      <c r="F240" s="11">
        <v>2300</v>
      </c>
      <c r="G240" s="11">
        <v>137</v>
      </c>
      <c r="H240" s="11">
        <v>46</v>
      </c>
    </row>
    <row r="241" spans="1:8">
      <c r="A241" s="11">
        <v>1987</v>
      </c>
      <c r="B241" s="11">
        <v>5752</v>
      </c>
      <c r="C241" s="11">
        <v>894</v>
      </c>
      <c r="D241" s="11">
        <f t="shared" si="3"/>
        <v>938</v>
      </c>
      <c r="E241" s="11">
        <v>2306</v>
      </c>
      <c r="F241" s="11">
        <v>2364</v>
      </c>
      <c r="G241" s="11">
        <v>143</v>
      </c>
      <c r="H241" s="11">
        <v>44</v>
      </c>
    </row>
    <row r="242" spans="1:8">
      <c r="A242" s="11">
        <v>1988</v>
      </c>
      <c r="B242" s="11">
        <v>5965</v>
      </c>
      <c r="C242" s="11">
        <v>937</v>
      </c>
      <c r="D242" s="11">
        <f t="shared" si="3"/>
        <v>987</v>
      </c>
      <c r="E242" s="11">
        <v>2412</v>
      </c>
      <c r="F242" s="11">
        <v>2414</v>
      </c>
      <c r="G242" s="11">
        <v>152</v>
      </c>
      <c r="H242" s="11">
        <v>50</v>
      </c>
    </row>
    <row r="243" spans="1:8">
      <c r="A243" s="11">
        <v>1989</v>
      </c>
      <c r="B243" s="11">
        <v>6097</v>
      </c>
      <c r="C243" s="11">
        <v>985</v>
      </c>
      <c r="D243" s="11">
        <f t="shared" si="3"/>
        <v>1026</v>
      </c>
      <c r="E243" s="11">
        <v>2459</v>
      </c>
      <c r="F243" s="11">
        <v>2457</v>
      </c>
      <c r="G243" s="11">
        <v>156</v>
      </c>
      <c r="H243" s="11">
        <v>41</v>
      </c>
    </row>
    <row r="244" spans="1:8">
      <c r="A244" s="11">
        <v>1990</v>
      </c>
      <c r="B244" s="11">
        <v>6127</v>
      </c>
      <c r="C244" s="11">
        <v>1019</v>
      </c>
      <c r="D244" s="11">
        <f t="shared" si="3"/>
        <v>1059</v>
      </c>
      <c r="E244" s="11">
        <v>2492</v>
      </c>
      <c r="F244" s="11">
        <v>2419</v>
      </c>
      <c r="G244" s="11">
        <v>157</v>
      </c>
      <c r="H244" s="11">
        <v>40</v>
      </c>
    </row>
    <row r="245" spans="1:8">
      <c r="A245" s="11">
        <v>1991</v>
      </c>
      <c r="B245" s="11">
        <v>6217</v>
      </c>
      <c r="C245" s="11">
        <v>1063</v>
      </c>
      <c r="D245" s="11">
        <f t="shared" si="3"/>
        <v>1107</v>
      </c>
      <c r="E245" s="11">
        <v>2605</v>
      </c>
      <c r="F245" s="11">
        <v>2345</v>
      </c>
      <c r="G245" s="11">
        <v>161</v>
      </c>
      <c r="H245" s="11">
        <v>44</v>
      </c>
    </row>
    <row r="246" spans="1:8">
      <c r="A246" s="11">
        <v>1992</v>
      </c>
      <c r="B246" s="11">
        <v>6164</v>
      </c>
      <c r="C246" s="11">
        <v>1095</v>
      </c>
      <c r="D246" s="11">
        <f t="shared" si="3"/>
        <v>1130</v>
      </c>
      <c r="E246" s="11">
        <v>2510</v>
      </c>
      <c r="F246" s="11">
        <v>2357</v>
      </c>
      <c r="G246" s="11">
        <v>167</v>
      </c>
      <c r="H246" s="11">
        <v>35</v>
      </c>
    </row>
    <row r="247" spans="1:8">
      <c r="A247" s="11">
        <v>1993</v>
      </c>
      <c r="B247" s="11">
        <v>6162</v>
      </c>
      <c r="C247" s="11">
        <v>1129</v>
      </c>
      <c r="D247" s="11">
        <f t="shared" si="3"/>
        <v>1165</v>
      </c>
      <c r="E247" s="11">
        <v>2523</v>
      </c>
      <c r="F247" s="11">
        <v>2298</v>
      </c>
      <c r="G247" s="11">
        <v>176</v>
      </c>
      <c r="H247" s="11">
        <v>36</v>
      </c>
    </row>
    <row r="248" spans="1:8">
      <c r="A248" s="11">
        <v>1994</v>
      </c>
      <c r="B248" s="11">
        <v>6266</v>
      </c>
      <c r="C248" s="11">
        <v>1139</v>
      </c>
      <c r="D248" s="11">
        <f t="shared" si="3"/>
        <v>1177</v>
      </c>
      <c r="E248" s="11">
        <v>2546</v>
      </c>
      <c r="F248" s="11">
        <v>2358</v>
      </c>
      <c r="G248" s="11">
        <v>186</v>
      </c>
      <c r="H248" s="11">
        <v>38</v>
      </c>
    </row>
    <row r="249" spans="1:8">
      <c r="A249" s="11">
        <v>1995</v>
      </c>
      <c r="B249" s="11">
        <v>6398</v>
      </c>
      <c r="C249" s="11">
        <v>1157</v>
      </c>
      <c r="D249" s="11">
        <f t="shared" si="3"/>
        <v>1193</v>
      </c>
      <c r="E249" s="11">
        <v>2565</v>
      </c>
      <c r="F249" s="11">
        <v>2442</v>
      </c>
      <c r="G249" s="11">
        <v>197</v>
      </c>
      <c r="H249" s="11">
        <v>36</v>
      </c>
    </row>
    <row r="250" spans="1:8">
      <c r="A250" s="11">
        <v>1996</v>
      </c>
      <c r="B250" s="11">
        <v>6542</v>
      </c>
      <c r="C250" s="11">
        <v>1209</v>
      </c>
      <c r="D250" s="11">
        <f t="shared" si="3"/>
        <v>1246</v>
      </c>
      <c r="E250" s="11">
        <v>2624</v>
      </c>
      <c r="F250" s="11">
        <v>2469</v>
      </c>
      <c r="G250" s="11">
        <v>203</v>
      </c>
      <c r="H250" s="11">
        <v>37</v>
      </c>
    </row>
    <row r="251" spans="1:8">
      <c r="A251" s="11">
        <v>1997</v>
      </c>
      <c r="B251" s="11">
        <v>6651</v>
      </c>
      <c r="C251" s="11">
        <v>1208</v>
      </c>
      <c r="D251" s="11">
        <f t="shared" si="3"/>
        <v>1246</v>
      </c>
      <c r="E251" s="11">
        <v>2700</v>
      </c>
      <c r="F251" s="11">
        <v>2495</v>
      </c>
      <c r="G251" s="11">
        <v>209</v>
      </c>
      <c r="H251" s="11">
        <v>38</v>
      </c>
    </row>
    <row r="252" spans="1:8">
      <c r="A252" s="11">
        <v>1998</v>
      </c>
      <c r="B252" s="11">
        <v>6643</v>
      </c>
      <c r="C252" s="11">
        <v>1243</v>
      </c>
      <c r="D252" s="11">
        <f t="shared" si="3"/>
        <v>1278</v>
      </c>
      <c r="E252" s="11">
        <v>2766</v>
      </c>
      <c r="F252" s="11">
        <v>2391</v>
      </c>
      <c r="G252" s="11">
        <v>209</v>
      </c>
      <c r="H252" s="11">
        <v>35</v>
      </c>
    </row>
    <row r="253" spans="1:8">
      <c r="A253" s="11">
        <v>1999</v>
      </c>
      <c r="B253" s="11">
        <v>6610</v>
      </c>
      <c r="C253" s="11">
        <v>1270</v>
      </c>
      <c r="D253" s="11">
        <f t="shared" si="3"/>
        <v>1303</v>
      </c>
      <c r="E253" s="11">
        <v>2737</v>
      </c>
      <c r="F253" s="11">
        <v>2352</v>
      </c>
      <c r="G253" s="11">
        <v>217</v>
      </c>
      <c r="H253" s="11">
        <v>33</v>
      </c>
    </row>
    <row r="254" spans="1:8">
      <c r="A254" s="11">
        <v>2000</v>
      </c>
      <c r="B254" s="11">
        <v>6765</v>
      </c>
      <c r="C254" s="11">
        <v>1288</v>
      </c>
      <c r="D254" s="11">
        <f t="shared" si="3"/>
        <v>1333</v>
      </c>
      <c r="E254" s="11">
        <v>2838</v>
      </c>
      <c r="F254" s="11">
        <v>2367</v>
      </c>
      <c r="G254" s="11">
        <v>226</v>
      </c>
      <c r="H254" s="11">
        <v>45</v>
      </c>
    </row>
    <row r="255" spans="1:8">
      <c r="A255" s="11">
        <v>2001</v>
      </c>
      <c r="B255" s="11">
        <v>6927</v>
      </c>
      <c r="C255" s="11">
        <v>1312</v>
      </c>
      <c r="D255" s="11">
        <f t="shared" si="3"/>
        <v>1358</v>
      </c>
      <c r="E255" s="11">
        <v>2840</v>
      </c>
      <c r="F255" s="11">
        <v>2492</v>
      </c>
      <c r="G255" s="11">
        <v>237</v>
      </c>
      <c r="H255" s="11">
        <v>46</v>
      </c>
    </row>
    <row r="256" spans="1:8">
      <c r="A256" s="11">
        <v>2002</v>
      </c>
      <c r="B256" s="11">
        <v>6996</v>
      </c>
      <c r="C256" s="11">
        <v>1344</v>
      </c>
      <c r="D256" s="11">
        <f t="shared" si="3"/>
        <v>1392</v>
      </c>
      <c r="E256" s="11">
        <v>2831</v>
      </c>
      <c r="F256" s="11">
        <v>2521</v>
      </c>
      <c r="G256" s="11">
        <v>252</v>
      </c>
      <c r="H256" s="11">
        <v>48</v>
      </c>
    </row>
    <row r="257" spans="1:19">
      <c r="A257" s="11">
        <v>2003</v>
      </c>
      <c r="B257" s="11">
        <v>7416</v>
      </c>
      <c r="C257" s="11">
        <v>1391</v>
      </c>
      <c r="D257" s="11">
        <f t="shared" si="3"/>
        <v>1439</v>
      </c>
      <c r="E257" s="11">
        <v>2959</v>
      </c>
      <c r="F257" s="11">
        <v>2743</v>
      </c>
      <c r="G257" s="11">
        <v>276</v>
      </c>
      <c r="H257" s="11">
        <v>48</v>
      </c>
    </row>
    <row r="258" spans="1:19">
      <c r="A258" s="11">
        <v>2004</v>
      </c>
      <c r="B258" s="11">
        <v>7807</v>
      </c>
      <c r="C258" s="11">
        <v>1437</v>
      </c>
      <c r="D258" s="11">
        <f t="shared" si="3"/>
        <v>1490</v>
      </c>
      <c r="E258" s="11">
        <v>3053</v>
      </c>
      <c r="F258" s="11">
        <v>2967</v>
      </c>
      <c r="G258" s="11">
        <v>298</v>
      </c>
      <c r="H258" s="11">
        <v>53</v>
      </c>
    </row>
    <row r="259" spans="1:19">
      <c r="A259" s="11">
        <v>2005</v>
      </c>
      <c r="B259" s="11">
        <v>8093</v>
      </c>
      <c r="C259" s="11">
        <v>1480</v>
      </c>
      <c r="D259" s="11">
        <f t="shared" si="3"/>
        <v>1540</v>
      </c>
      <c r="E259" s="11">
        <v>3076</v>
      </c>
      <c r="F259" s="11">
        <v>3157</v>
      </c>
      <c r="G259" s="11">
        <v>320</v>
      </c>
      <c r="H259" s="11">
        <v>60</v>
      </c>
    </row>
    <row r="260" spans="1:19">
      <c r="A260" s="11">
        <v>2006</v>
      </c>
      <c r="B260" s="11">
        <v>8370</v>
      </c>
      <c r="C260" s="11">
        <v>1525</v>
      </c>
      <c r="D260" s="11">
        <f t="shared" si="3"/>
        <v>1586</v>
      </c>
      <c r="E260" s="11">
        <v>3089</v>
      </c>
      <c r="F260" s="11">
        <v>3339</v>
      </c>
      <c r="G260" s="11">
        <v>356</v>
      </c>
      <c r="H260" s="11">
        <v>61</v>
      </c>
    </row>
    <row r="261" spans="1:19">
      <c r="A261" s="11">
        <v>2007</v>
      </c>
      <c r="B261" s="11">
        <v>8566</v>
      </c>
      <c r="C261" s="11">
        <v>1572</v>
      </c>
      <c r="D261" s="11">
        <f t="shared" ref="D261:D264" si="4">C261+H261</f>
        <v>1640</v>
      </c>
      <c r="E261" s="11">
        <v>3081</v>
      </c>
      <c r="F261" s="11">
        <v>3464</v>
      </c>
      <c r="G261" s="11">
        <v>382</v>
      </c>
      <c r="H261" s="11">
        <v>68</v>
      </c>
    </row>
    <row r="262" spans="1:19">
      <c r="A262" s="11">
        <v>2008</v>
      </c>
      <c r="B262" s="11">
        <v>8783</v>
      </c>
      <c r="C262" s="11">
        <v>1631</v>
      </c>
      <c r="D262" s="11">
        <f t="shared" si="4"/>
        <v>1702</v>
      </c>
      <c r="E262" s="11">
        <v>3122</v>
      </c>
      <c r="F262" s="11">
        <v>3571</v>
      </c>
      <c r="G262" s="11">
        <v>388</v>
      </c>
      <c r="H262" s="11">
        <v>71</v>
      </c>
    </row>
    <row r="263" spans="1:19">
      <c r="A263" s="11">
        <v>2009</v>
      </c>
      <c r="B263" s="11">
        <v>8740</v>
      </c>
      <c r="C263" s="11">
        <v>1585</v>
      </c>
      <c r="D263" s="11">
        <f t="shared" si="4"/>
        <v>1651</v>
      </c>
      <c r="E263" s="11">
        <v>3056</v>
      </c>
      <c r="F263" s="11">
        <v>3620</v>
      </c>
      <c r="G263" s="11">
        <v>413</v>
      </c>
      <c r="H263" s="11">
        <v>66</v>
      </c>
    </row>
    <row r="264" spans="1:19">
      <c r="A264" s="11">
        <v>2010</v>
      </c>
      <c r="B264" s="11">
        <v>9167</v>
      </c>
      <c r="C264" s="11">
        <v>1702</v>
      </c>
      <c r="D264" s="11">
        <f t="shared" si="4"/>
        <v>1761</v>
      </c>
      <c r="E264" s="11">
        <v>3114</v>
      </c>
      <c r="F264" s="11">
        <v>3842</v>
      </c>
      <c r="G264" s="11">
        <v>450</v>
      </c>
      <c r="H264" s="11">
        <v>59</v>
      </c>
    </row>
    <row r="267" spans="1:19" ht="15">
      <c r="B267" s="34"/>
      <c r="C267" s="56"/>
      <c r="D267" s="34"/>
      <c r="E267" s="34"/>
      <c r="F267" s="34"/>
      <c r="G267" s="34"/>
      <c r="H267" s="34"/>
      <c r="I267" s="34"/>
      <c r="J267" s="34"/>
      <c r="K267" s="34"/>
      <c r="L267" s="34"/>
      <c r="M267" s="34"/>
      <c r="N267" s="34"/>
      <c r="O267" s="34"/>
    </row>
    <row r="268" spans="1:19" ht="15">
      <c r="B268" s="101" t="s">
        <v>79</v>
      </c>
      <c r="C268" s="102" t="s">
        <v>80</v>
      </c>
      <c r="D268" s="102"/>
      <c r="E268" s="102"/>
      <c r="F268" s="102"/>
      <c r="G268" s="102"/>
      <c r="H268" s="102"/>
      <c r="I268" s="102"/>
      <c r="J268" s="102"/>
      <c r="K268" s="102"/>
      <c r="L268" s="102"/>
      <c r="M268" s="102"/>
      <c r="N268" s="102"/>
      <c r="O268" s="102"/>
      <c r="P268" s="102"/>
      <c r="Q268" s="102"/>
      <c r="R268" s="102"/>
      <c r="S268" s="102"/>
    </row>
    <row r="269" spans="1:19" ht="15">
      <c r="B269" s="34"/>
      <c r="C269" s="34"/>
      <c r="D269" s="34"/>
      <c r="E269" s="34"/>
      <c r="F269" s="34"/>
      <c r="G269" s="34"/>
      <c r="H269" s="34"/>
      <c r="I269" s="34"/>
      <c r="J269" s="34"/>
      <c r="K269" s="34"/>
      <c r="L269" s="34"/>
      <c r="M269" s="34"/>
      <c r="N269" s="34"/>
      <c r="O269" s="34"/>
    </row>
  </sheetData>
  <mergeCells count="3">
    <mergeCell ref="A2:H3"/>
    <mergeCell ref="J3:K3"/>
    <mergeCell ref="C268:S268"/>
  </mergeCells>
  <hyperlinks>
    <hyperlink ref="B268" r:id="rId1" display="http://creativecommons.org/licenses/by-nc-sa/4.0/"/>
    <hyperlink ref="C268" r:id="rId2" display="http://creativecommons.org/licenses/by-nc-sa/4.0/"/>
  </hyperlinks>
  <pageMargins left="0.7" right="0.7" top="0.75" bottom="0.75"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dimension ref="A1:R38"/>
  <sheetViews>
    <sheetView topLeftCell="A10" workbookViewId="0">
      <selection activeCell="H39" sqref="H39"/>
    </sheetView>
  </sheetViews>
  <sheetFormatPr baseColWidth="10" defaultRowHeight="15"/>
  <cols>
    <col min="2" max="2" width="17.140625" customWidth="1"/>
  </cols>
  <sheetData>
    <row r="1" spans="1:10" ht="63.75">
      <c r="A1" s="76" t="s">
        <v>10</v>
      </c>
      <c r="B1" s="77" t="s">
        <v>65</v>
      </c>
      <c r="C1" s="34"/>
      <c r="D1" s="34"/>
      <c r="E1" s="93" t="s">
        <v>66</v>
      </c>
      <c r="F1" s="93"/>
      <c r="G1" s="93"/>
      <c r="H1" s="93"/>
      <c r="I1" s="93"/>
      <c r="J1" s="93"/>
    </row>
    <row r="2" spans="1:10">
      <c r="A2" s="78">
        <v>1981</v>
      </c>
      <c r="B2" s="79">
        <v>-7.593</v>
      </c>
      <c r="C2" s="34"/>
      <c r="D2" s="34"/>
      <c r="E2" s="94" t="s">
        <v>72</v>
      </c>
      <c r="F2" s="94"/>
      <c r="G2" s="94"/>
      <c r="H2" s="94"/>
      <c r="I2" s="94"/>
      <c r="J2" s="34"/>
    </row>
    <row r="3" spans="1:10">
      <c r="A3" s="78">
        <v>1982</v>
      </c>
      <c r="B3" s="79">
        <v>-7.6040000000000001</v>
      </c>
      <c r="C3" s="34"/>
      <c r="D3" s="34"/>
      <c r="E3" s="94" t="s">
        <v>67</v>
      </c>
      <c r="F3" s="94"/>
      <c r="G3" s="94"/>
      <c r="H3" s="94"/>
      <c r="I3" s="94"/>
      <c r="J3" s="34"/>
    </row>
    <row r="4" spans="1:10">
      <c r="A4" s="78">
        <v>1983</v>
      </c>
      <c r="B4" s="79">
        <v>-7.6580000000000004</v>
      </c>
      <c r="C4" s="34"/>
      <c r="D4" s="34"/>
      <c r="E4" s="80" t="s">
        <v>68</v>
      </c>
      <c r="F4" s="34"/>
      <c r="G4" s="34"/>
      <c r="H4" s="34"/>
      <c r="I4" s="34"/>
      <c r="J4" s="34"/>
    </row>
    <row r="5" spans="1:10">
      <c r="A5" s="78">
        <v>1984</v>
      </c>
      <c r="B5" s="79">
        <v>-7.7190000000000003</v>
      </c>
      <c r="C5" s="34"/>
      <c r="D5" s="34"/>
      <c r="E5" s="80" t="s">
        <v>69</v>
      </c>
      <c r="F5" s="34"/>
      <c r="G5" s="34"/>
      <c r="H5" s="34"/>
      <c r="I5" s="34"/>
      <c r="J5" s="34"/>
    </row>
    <row r="6" spans="1:10">
      <c r="A6" s="78">
        <v>1985</v>
      </c>
      <c r="B6" s="79">
        <v>-7.681</v>
      </c>
      <c r="C6" s="34"/>
      <c r="D6" s="34"/>
      <c r="E6" s="1" t="s">
        <v>63</v>
      </c>
      <c r="F6" s="34"/>
      <c r="G6" s="34"/>
      <c r="H6" s="34"/>
      <c r="I6" s="34"/>
      <c r="J6" s="34"/>
    </row>
    <row r="7" spans="1:10">
      <c r="A7" s="78">
        <v>1986</v>
      </c>
      <c r="B7" s="79">
        <v>-7.6479999999999997</v>
      </c>
      <c r="C7" s="34"/>
      <c r="D7" s="34"/>
      <c r="E7" s="34"/>
      <c r="F7" s="34"/>
      <c r="G7" s="34"/>
      <c r="H7" s="34"/>
      <c r="I7" s="34"/>
      <c r="J7" s="34"/>
    </row>
    <row r="8" spans="1:10">
      <c r="A8" s="78">
        <v>1987</v>
      </c>
      <c r="B8" s="79">
        <v>-7.7080000000000002</v>
      </c>
      <c r="C8" s="34"/>
      <c r="D8" s="34"/>
      <c r="E8" s="34"/>
      <c r="F8" s="34"/>
      <c r="G8" s="34"/>
      <c r="H8" s="34"/>
      <c r="I8" s="34"/>
      <c r="J8" s="34"/>
    </row>
    <row r="9" spans="1:10">
      <c r="A9" s="78">
        <v>1988</v>
      </c>
      <c r="B9" s="79">
        <v>-7.7830000000000004</v>
      </c>
      <c r="C9" s="34"/>
      <c r="D9" s="34"/>
      <c r="E9" s="34"/>
      <c r="F9" s="34"/>
      <c r="G9" s="34"/>
      <c r="H9" s="34"/>
      <c r="I9" s="34"/>
      <c r="J9" s="34"/>
    </row>
    <row r="10" spans="1:10">
      <c r="A10" s="78">
        <v>1989</v>
      </c>
      <c r="B10" s="79">
        <v>-7.8040000000000003</v>
      </c>
      <c r="C10" s="34"/>
      <c r="D10" s="34"/>
      <c r="E10" s="34"/>
      <c r="F10" s="34"/>
      <c r="G10" s="34"/>
      <c r="H10" s="34"/>
      <c r="I10" s="34"/>
      <c r="J10" s="34"/>
    </row>
    <row r="11" spans="1:10">
      <c r="A11" s="78">
        <v>1990</v>
      </c>
      <c r="B11" s="79">
        <v>-7.843</v>
      </c>
      <c r="C11" s="34"/>
      <c r="D11" s="34"/>
      <c r="E11" s="34"/>
      <c r="F11" s="34"/>
      <c r="G11" s="34"/>
      <c r="H11" s="34"/>
      <c r="I11" s="34"/>
      <c r="J11" s="34"/>
    </row>
    <row r="12" spans="1:10">
      <c r="A12" s="78">
        <v>1991</v>
      </c>
      <c r="B12" s="79">
        <v>-7.8159999999999998</v>
      </c>
      <c r="C12" s="34"/>
      <c r="D12" s="34"/>
      <c r="E12" s="34"/>
      <c r="F12" s="34"/>
      <c r="G12" s="34"/>
      <c r="H12" s="34"/>
      <c r="I12" s="34"/>
      <c r="J12" s="34"/>
    </row>
    <row r="13" spans="1:10">
      <c r="A13" s="78">
        <v>1992</v>
      </c>
      <c r="B13" s="79">
        <v>-7.8380000000000001</v>
      </c>
      <c r="C13" s="34"/>
      <c r="D13" s="34"/>
      <c r="E13" s="34"/>
      <c r="F13" s="34"/>
      <c r="G13" s="34"/>
      <c r="H13" s="34"/>
      <c r="I13" s="34"/>
      <c r="J13" s="34"/>
    </row>
    <row r="14" spans="1:10">
      <c r="A14" s="78">
        <v>1993</v>
      </c>
      <c r="B14" s="79">
        <v>-7.8040000000000003</v>
      </c>
      <c r="C14" s="34"/>
      <c r="D14" s="34"/>
      <c r="E14" s="34"/>
      <c r="F14" s="34"/>
      <c r="G14" s="34"/>
      <c r="H14" s="34"/>
      <c r="I14" s="34"/>
      <c r="J14" s="34"/>
    </row>
    <row r="15" spans="1:10">
      <c r="A15" s="78">
        <v>1994</v>
      </c>
      <c r="B15" s="79">
        <v>-7.8529999999999998</v>
      </c>
      <c r="C15" s="34"/>
      <c r="D15" s="34"/>
      <c r="E15" s="34"/>
      <c r="F15" s="34"/>
      <c r="G15" s="34"/>
      <c r="H15" s="34"/>
      <c r="I15" s="34"/>
      <c r="J15" s="34"/>
    </row>
    <row r="16" spans="1:10">
      <c r="A16" s="78">
        <v>1995</v>
      </c>
      <c r="B16" s="79">
        <v>-7.8840000000000003</v>
      </c>
      <c r="C16" s="34"/>
      <c r="D16" s="34"/>
      <c r="E16" s="34"/>
      <c r="F16" s="34"/>
      <c r="G16" s="34"/>
      <c r="H16" s="34"/>
      <c r="I16" s="34"/>
      <c r="J16" s="34"/>
    </row>
    <row r="17" spans="1:18">
      <c r="A17" s="78">
        <v>1996</v>
      </c>
      <c r="B17" s="79">
        <v>-7.9359999999999999</v>
      </c>
      <c r="C17" s="34"/>
      <c r="D17" s="34"/>
      <c r="E17" s="34"/>
      <c r="F17" s="34"/>
      <c r="G17" s="34"/>
      <c r="H17" s="34"/>
      <c r="I17" s="34"/>
      <c r="J17" s="34"/>
    </row>
    <row r="18" spans="1:18">
      <c r="A18" s="78">
        <v>1997</v>
      </c>
      <c r="B18" s="79">
        <v>-7.952</v>
      </c>
      <c r="C18" s="34"/>
      <c r="D18" s="34"/>
      <c r="E18" s="34"/>
      <c r="F18" s="34"/>
      <c r="G18" s="34"/>
      <c r="H18" s="34"/>
      <c r="I18" s="34"/>
      <c r="J18" s="34"/>
    </row>
    <row r="19" spans="1:18">
      <c r="A19" s="78">
        <v>1998</v>
      </c>
      <c r="B19" s="79">
        <v>-8.048</v>
      </c>
      <c r="C19" s="34"/>
      <c r="D19" s="34"/>
      <c r="E19" s="34"/>
      <c r="F19" s="34"/>
      <c r="G19" s="34"/>
      <c r="H19" s="34"/>
      <c r="I19" s="34"/>
      <c r="J19" s="34"/>
    </row>
    <row r="20" spans="1:18">
      <c r="A20" s="78">
        <v>1999</v>
      </c>
      <c r="B20" s="79">
        <v>-8.0350000000000001</v>
      </c>
      <c r="C20" s="34"/>
      <c r="D20" s="34"/>
      <c r="E20" s="34"/>
      <c r="F20" s="34"/>
      <c r="G20" s="34"/>
      <c r="H20" s="34"/>
      <c r="I20" s="34"/>
      <c r="J20" s="34"/>
    </row>
    <row r="21" spans="1:18">
      <c r="A21" s="78">
        <v>2000</v>
      </c>
      <c r="B21" s="79">
        <v>-8.0519999999999996</v>
      </c>
      <c r="C21" s="34"/>
      <c r="D21" s="34"/>
      <c r="E21" s="34"/>
      <c r="F21" s="34"/>
      <c r="G21" s="34"/>
      <c r="H21" s="34"/>
      <c r="I21" s="34"/>
      <c r="J21" s="34"/>
    </row>
    <row r="22" spans="1:18">
      <c r="A22" s="78">
        <v>2001</v>
      </c>
      <c r="B22" s="79">
        <v>-8.0640000000000001</v>
      </c>
      <c r="C22" s="34"/>
      <c r="D22" s="34"/>
      <c r="E22" s="34"/>
      <c r="F22" s="34"/>
      <c r="G22" s="34"/>
      <c r="H22" s="34"/>
      <c r="I22" s="34"/>
      <c r="J22" s="34"/>
    </row>
    <row r="23" spans="1:18">
      <c r="A23" s="78">
        <v>2002</v>
      </c>
      <c r="B23" s="79">
        <v>-8.077</v>
      </c>
      <c r="C23" s="34"/>
      <c r="D23" s="34"/>
      <c r="E23" s="34"/>
      <c r="F23" s="34"/>
      <c r="G23" s="34"/>
      <c r="H23" s="34"/>
      <c r="I23" s="34"/>
      <c r="J23" s="34"/>
    </row>
    <row r="24" spans="1:18">
      <c r="A24" s="78">
        <v>2003</v>
      </c>
      <c r="B24" s="79">
        <v>-8.1609999999999996</v>
      </c>
      <c r="C24" s="34"/>
      <c r="D24" s="34"/>
      <c r="E24" s="34"/>
      <c r="F24" s="34"/>
      <c r="G24" s="34"/>
      <c r="H24" s="34"/>
      <c r="I24" s="34"/>
      <c r="J24" s="34"/>
    </row>
    <row r="25" spans="1:18">
      <c r="A25" s="78">
        <v>2004</v>
      </c>
      <c r="B25" s="79">
        <v>-8.1859999999999999</v>
      </c>
      <c r="C25" s="34"/>
      <c r="D25" s="34"/>
      <c r="E25" s="34"/>
      <c r="F25" s="34"/>
      <c r="G25" s="34"/>
      <c r="H25" s="34"/>
      <c r="I25" s="34"/>
      <c r="J25" s="34"/>
    </row>
    <row r="26" spans="1:18">
      <c r="A26" s="78">
        <v>2005</v>
      </c>
      <c r="B26" s="79">
        <v>-8.2159999999999993</v>
      </c>
      <c r="C26" s="34"/>
      <c r="D26" s="34"/>
      <c r="E26" s="34"/>
      <c r="F26" s="34"/>
      <c r="G26" s="34"/>
      <c r="H26" s="34"/>
      <c r="I26" s="34"/>
      <c r="J26" s="34"/>
    </row>
    <row r="27" spans="1:18">
      <c r="A27" s="78">
        <v>2006</v>
      </c>
      <c r="B27" s="79">
        <v>-8.2379999999999995</v>
      </c>
      <c r="C27" s="34"/>
      <c r="D27" s="34"/>
      <c r="E27" s="34"/>
      <c r="F27" s="34"/>
      <c r="G27" s="34"/>
      <c r="H27" s="34"/>
      <c r="I27" s="34"/>
      <c r="J27" s="34"/>
    </row>
    <row r="28" spans="1:18">
      <c r="A28" s="78">
        <v>2007</v>
      </c>
      <c r="B28" s="79">
        <v>-8.2460000000000004</v>
      </c>
      <c r="C28" s="34"/>
      <c r="D28" s="34"/>
      <c r="E28" s="34"/>
      <c r="F28" s="34"/>
      <c r="G28" s="34"/>
      <c r="H28" s="34"/>
      <c r="I28" s="34"/>
      <c r="J28" s="34"/>
    </row>
    <row r="29" spans="1:18">
      <c r="A29" s="78">
        <v>2008</v>
      </c>
      <c r="B29" s="79">
        <v>-8.2430000000000003</v>
      </c>
      <c r="C29" s="34"/>
      <c r="D29" s="34"/>
      <c r="E29" s="34"/>
      <c r="F29" s="34"/>
      <c r="G29" s="34"/>
      <c r="H29" s="34"/>
      <c r="I29" s="34"/>
      <c r="J29" s="34"/>
    </row>
    <row r="30" spans="1:18">
      <c r="A30" s="81"/>
      <c r="B30" s="81"/>
      <c r="C30" s="34"/>
      <c r="D30" s="34"/>
      <c r="E30" s="34"/>
      <c r="F30" s="34"/>
      <c r="G30" s="34"/>
      <c r="H30" s="34"/>
      <c r="I30" s="34"/>
      <c r="J30" s="34"/>
    </row>
    <row r="31" spans="1:18">
      <c r="A31" s="81"/>
      <c r="B31" s="81"/>
      <c r="C31" s="34"/>
      <c r="D31" s="34"/>
      <c r="E31" s="34"/>
      <c r="F31" s="34"/>
      <c r="G31" s="34"/>
      <c r="H31" s="34"/>
      <c r="I31" s="34"/>
      <c r="J31" s="34"/>
    </row>
    <row r="32" spans="1:18">
      <c r="A32" s="34"/>
      <c r="B32" s="56"/>
      <c r="C32" s="34"/>
      <c r="D32" s="34"/>
      <c r="E32" s="34"/>
      <c r="F32" s="34"/>
      <c r="G32" s="34"/>
      <c r="H32" s="34"/>
      <c r="I32" s="34"/>
      <c r="J32" s="34"/>
      <c r="K32" s="34"/>
      <c r="L32" s="34"/>
      <c r="M32" s="34"/>
      <c r="N32" s="34"/>
      <c r="O32" s="10"/>
      <c r="P32" s="10"/>
      <c r="Q32" s="10"/>
      <c r="R32" s="10"/>
    </row>
    <row r="33" spans="1:18">
      <c r="A33" s="101" t="s">
        <v>79</v>
      </c>
      <c r="B33" s="102" t="s">
        <v>80</v>
      </c>
      <c r="C33" s="102"/>
      <c r="D33" s="102"/>
      <c r="E33" s="102"/>
      <c r="F33" s="102"/>
      <c r="G33" s="102"/>
      <c r="H33" s="102"/>
      <c r="I33" s="102"/>
      <c r="J33" s="102"/>
      <c r="K33" s="102"/>
      <c r="L33" s="102"/>
      <c r="M33" s="102"/>
      <c r="N33" s="102"/>
      <c r="O33" s="102"/>
      <c r="P33" s="102"/>
      <c r="Q33" s="102"/>
      <c r="R33" s="102"/>
    </row>
    <row r="34" spans="1:18">
      <c r="A34" s="34"/>
      <c r="B34" s="34"/>
      <c r="C34" s="34"/>
      <c r="D34" s="34"/>
      <c r="E34" s="34"/>
      <c r="F34" s="34"/>
      <c r="G34" s="34"/>
      <c r="H34" s="34"/>
      <c r="I34" s="34"/>
      <c r="J34" s="34"/>
      <c r="K34" s="34"/>
      <c r="L34" s="34"/>
      <c r="M34" s="34"/>
      <c r="N34" s="34"/>
      <c r="O34" s="10"/>
      <c r="P34" s="10"/>
      <c r="Q34" s="10"/>
      <c r="R34" s="10"/>
    </row>
    <row r="35" spans="1:18">
      <c r="A35" s="81"/>
      <c r="B35" s="81"/>
      <c r="C35" s="34"/>
      <c r="D35" s="34"/>
      <c r="E35" s="34"/>
      <c r="F35" s="34"/>
      <c r="G35" s="34"/>
      <c r="H35" s="34"/>
      <c r="I35" s="34"/>
      <c r="J35" s="34"/>
    </row>
    <row r="36" spans="1:18">
      <c r="A36" s="81"/>
      <c r="B36" s="81"/>
      <c r="C36" s="34"/>
      <c r="D36" s="34"/>
      <c r="E36" s="34"/>
      <c r="F36" s="34"/>
      <c r="G36" s="34"/>
      <c r="H36" s="34"/>
      <c r="I36" s="34"/>
      <c r="J36" s="34"/>
    </row>
    <row r="37" spans="1:18">
      <c r="A37" s="81"/>
      <c r="B37" s="81"/>
      <c r="C37" s="34"/>
      <c r="D37" s="34"/>
      <c r="E37" s="34"/>
      <c r="F37" s="34"/>
      <c r="G37" s="34"/>
      <c r="H37" s="34"/>
      <c r="I37" s="34"/>
      <c r="J37" s="34"/>
    </row>
    <row r="38" spans="1:18">
      <c r="A38" s="81"/>
      <c r="B38" s="81"/>
      <c r="C38" s="34"/>
      <c r="D38" s="34"/>
      <c r="E38" s="34"/>
      <c r="F38" s="34"/>
      <c r="G38" s="34"/>
      <c r="H38" s="34"/>
      <c r="I38" s="34"/>
      <c r="J38" s="34"/>
    </row>
  </sheetData>
  <mergeCells count="4">
    <mergeCell ref="E1:J1"/>
    <mergeCell ref="E2:I2"/>
    <mergeCell ref="E3:I3"/>
    <mergeCell ref="B33:R33"/>
  </mergeCells>
  <hyperlinks>
    <hyperlink ref="E6" r:id="rId1"/>
    <hyperlink ref="A33" r:id="rId2" display="http://creativecommons.org/licenses/by-nc-sa/4.0/"/>
    <hyperlink ref="B33" r:id="rId3" display="http://creativecommons.org/licenses/by-nc-sa/4.0/"/>
  </hyperlinks>
  <pageMargins left="0.7" right="0.7" top="0.75" bottom="0.75" header="0.3" footer="0.3"/>
  <drawing r:id="rId4"/>
</worksheet>
</file>

<file path=xl/worksheets/sheet6.xml><?xml version="1.0" encoding="utf-8"?>
<worksheet xmlns="http://schemas.openxmlformats.org/spreadsheetml/2006/main" xmlns:r="http://schemas.openxmlformats.org/officeDocument/2006/relationships">
  <dimension ref="A1:R50"/>
  <sheetViews>
    <sheetView workbookViewId="0">
      <selection activeCell="H58" sqref="H58"/>
    </sheetView>
  </sheetViews>
  <sheetFormatPr baseColWidth="10" defaultRowHeight="15"/>
  <cols>
    <col min="1" max="1" width="14.42578125" style="111" customWidth="1"/>
    <col min="2" max="3" width="14.5703125" style="34" customWidth="1"/>
    <col min="4" max="16384" width="11.42578125" style="34"/>
  </cols>
  <sheetData>
    <row r="1" spans="1:11">
      <c r="A1" s="104" t="s">
        <v>81</v>
      </c>
      <c r="B1" s="105" t="s">
        <v>82</v>
      </c>
    </row>
    <row r="2" spans="1:11">
      <c r="A2" s="106">
        <v>2003.375</v>
      </c>
      <c r="B2" s="106">
        <v>70.09</v>
      </c>
      <c r="D2" s="107"/>
      <c r="E2" s="107"/>
      <c r="F2" s="107"/>
      <c r="G2" s="107"/>
      <c r="H2" s="107"/>
      <c r="I2" s="107"/>
      <c r="J2" s="107"/>
    </row>
    <row r="3" spans="1:11">
      <c r="A3" s="106">
        <v>2003.4583</v>
      </c>
      <c r="B3" s="106">
        <v>68.790000000000006</v>
      </c>
      <c r="D3" s="107"/>
      <c r="E3" s="107"/>
      <c r="F3" s="107"/>
      <c r="G3" s="107"/>
      <c r="H3" s="107"/>
      <c r="I3" s="107"/>
      <c r="J3" s="107"/>
    </row>
    <row r="4" spans="1:11">
      <c r="A4" s="106">
        <v>2003.5417</v>
      </c>
      <c r="B4" s="106">
        <v>66.695999999999998</v>
      </c>
      <c r="D4" s="107"/>
      <c r="E4" s="107"/>
      <c r="F4" s="107"/>
      <c r="G4" s="107"/>
      <c r="H4" s="107"/>
      <c r="I4" s="107"/>
      <c r="J4" s="107"/>
    </row>
    <row r="5" spans="1:11">
      <c r="A5" s="106">
        <v>2003.625</v>
      </c>
      <c r="B5" s="106">
        <v>65.649000000000001</v>
      </c>
      <c r="D5" s="107"/>
      <c r="E5" s="107"/>
      <c r="F5" s="107"/>
      <c r="G5" s="107"/>
      <c r="H5" s="107"/>
      <c r="I5" s="107"/>
      <c r="J5" s="107"/>
    </row>
    <row r="6" spans="1:11">
      <c r="A6" s="106">
        <v>2003.7083</v>
      </c>
      <c r="B6" s="106">
        <v>65.918999999999997</v>
      </c>
      <c r="D6" s="107"/>
      <c r="E6" s="107"/>
      <c r="F6" s="107"/>
      <c r="G6" s="107"/>
      <c r="H6" s="107"/>
      <c r="I6" s="107"/>
      <c r="J6" s="107"/>
    </row>
    <row r="7" spans="1:11">
      <c r="A7" s="106">
        <v>2003.7917</v>
      </c>
      <c r="B7" s="106">
        <v>66.798000000000002</v>
      </c>
      <c r="D7" s="108" t="s">
        <v>78</v>
      </c>
      <c r="E7" s="108"/>
      <c r="F7" s="108"/>
      <c r="G7" s="108"/>
      <c r="H7" s="108"/>
      <c r="I7" s="108"/>
      <c r="J7" s="108"/>
      <c r="K7" s="108"/>
    </row>
    <row r="8" spans="1:11">
      <c r="A8" s="106">
        <v>2003.875</v>
      </c>
      <c r="B8" s="106">
        <v>67.429000000000002</v>
      </c>
      <c r="D8" s="109" t="s">
        <v>83</v>
      </c>
      <c r="E8" s="109"/>
      <c r="F8" s="109"/>
      <c r="G8" s="109"/>
      <c r="H8" s="107"/>
      <c r="I8" s="107"/>
      <c r="J8" s="107"/>
    </row>
    <row r="9" spans="1:11">
      <c r="A9" s="106">
        <v>2003.9583</v>
      </c>
      <c r="B9" s="106">
        <v>67.558000000000007</v>
      </c>
      <c r="D9" s="109" t="s">
        <v>84</v>
      </c>
      <c r="E9" s="109"/>
      <c r="F9" s="109"/>
      <c r="G9" s="109"/>
      <c r="H9" s="107"/>
      <c r="I9" s="107"/>
      <c r="J9" s="107"/>
    </row>
    <row r="10" spans="1:11">
      <c r="A10" s="106">
        <v>2004.0417</v>
      </c>
      <c r="B10" s="106">
        <v>67.173000000000002</v>
      </c>
      <c r="D10" s="110"/>
    </row>
    <row r="11" spans="1:11">
      <c r="A11" s="106">
        <v>2004.125</v>
      </c>
      <c r="B11" s="106">
        <v>66.566000000000003</v>
      </c>
      <c r="D11" s="110"/>
    </row>
    <row r="12" spans="1:11">
      <c r="A12" s="106">
        <v>2004.2083</v>
      </c>
      <c r="B12" s="106">
        <v>65.777000000000001</v>
      </c>
      <c r="D12" s="110"/>
    </row>
    <row r="13" spans="1:11">
      <c r="A13" s="106">
        <v>2004.2917</v>
      </c>
      <c r="B13" s="106">
        <v>65.075000000000003</v>
      </c>
      <c r="D13" s="110"/>
    </row>
    <row r="14" spans="1:11">
      <c r="A14" s="106">
        <v>2004.375</v>
      </c>
      <c r="B14" s="106">
        <v>64.756</v>
      </c>
    </row>
    <row r="15" spans="1:11">
      <c r="A15" s="106">
        <v>2004.4583</v>
      </c>
      <c r="B15" s="106">
        <v>64.885000000000005</v>
      </c>
      <c r="D15" s="1"/>
    </row>
    <row r="16" spans="1:11">
      <c r="A16" s="106">
        <v>2004.5417</v>
      </c>
      <c r="B16" s="106">
        <v>65.296000000000006</v>
      </c>
    </row>
    <row r="17" spans="1:6">
      <c r="A17" s="106">
        <v>2004.625</v>
      </c>
      <c r="B17" s="106">
        <v>65.491</v>
      </c>
    </row>
    <row r="18" spans="1:6">
      <c r="A18" s="106">
        <v>2004.7083</v>
      </c>
      <c r="B18" s="106">
        <v>65.099000000000004</v>
      </c>
    </row>
    <row r="19" spans="1:6">
      <c r="A19" s="106">
        <v>2004.7917</v>
      </c>
      <c r="B19" s="106">
        <v>64.090999999999994</v>
      </c>
    </row>
    <row r="20" spans="1:6">
      <c r="A20" s="106">
        <v>2004.875</v>
      </c>
      <c r="B20" s="106">
        <v>62.918999999999997</v>
      </c>
    </row>
    <row r="21" spans="1:6">
      <c r="A21" s="106">
        <v>2004.9583</v>
      </c>
      <c r="B21" s="106">
        <v>61.628</v>
      </c>
    </row>
    <row r="22" spans="1:6">
      <c r="A22" s="106">
        <v>2005.0417</v>
      </c>
      <c r="B22" s="106">
        <v>60.469000000000001</v>
      </c>
    </row>
    <row r="23" spans="1:6">
      <c r="A23" s="106">
        <v>2005.125</v>
      </c>
      <c r="B23" s="106">
        <v>59.524999999999999</v>
      </c>
    </row>
    <row r="24" spans="1:6">
      <c r="A24" s="106">
        <v>2005.2083</v>
      </c>
      <c r="B24" s="106">
        <v>58.59</v>
      </c>
    </row>
    <row r="25" spans="1:6">
      <c r="A25" s="106">
        <v>2005.2917</v>
      </c>
      <c r="B25" s="106">
        <v>57.978999999999999</v>
      </c>
    </row>
    <row r="26" spans="1:6">
      <c r="A26" s="106">
        <v>2005.375</v>
      </c>
      <c r="B26" s="106">
        <v>57.921999999999997</v>
      </c>
    </row>
    <row r="27" spans="1:6">
      <c r="A27" s="106">
        <v>2005.4583</v>
      </c>
      <c r="B27" s="106">
        <v>58.408999999999999</v>
      </c>
      <c r="F27" s="1"/>
    </row>
    <row r="28" spans="1:6">
      <c r="A28" s="106">
        <v>2005.5417</v>
      </c>
      <c r="B28" s="106">
        <v>59.109000000000002</v>
      </c>
    </row>
    <row r="29" spans="1:6">
      <c r="A29" s="106">
        <v>2005.625</v>
      </c>
      <c r="B29" s="106">
        <v>59.441000000000003</v>
      </c>
    </row>
    <row r="30" spans="1:6">
      <c r="A30" s="106">
        <v>2005.7083</v>
      </c>
      <c r="B30" s="106">
        <v>59.052</v>
      </c>
    </row>
    <row r="31" spans="1:6">
      <c r="A31" s="106">
        <v>2005.7917</v>
      </c>
      <c r="B31" s="106">
        <v>58.133000000000003</v>
      </c>
    </row>
    <row r="32" spans="1:6">
      <c r="A32" s="106">
        <v>2005.875</v>
      </c>
      <c r="B32" s="106">
        <v>56.933999999999997</v>
      </c>
    </row>
    <row r="33" spans="1:2">
      <c r="A33" s="106">
        <v>2005.9583</v>
      </c>
      <c r="B33" s="106">
        <v>56.039000000000001</v>
      </c>
    </row>
    <row r="34" spans="1:2">
      <c r="A34" s="106">
        <v>2006.0417</v>
      </c>
      <c r="B34" s="106">
        <v>55.680999999999997</v>
      </c>
    </row>
    <row r="35" spans="1:2">
      <c r="A35" s="106">
        <v>2006.125</v>
      </c>
      <c r="B35" s="106">
        <v>55.655999999999999</v>
      </c>
    </row>
    <row r="36" spans="1:2">
      <c r="A36" s="106">
        <v>2006.2083</v>
      </c>
      <c r="B36" s="106">
        <v>55.895000000000003</v>
      </c>
    </row>
    <row r="37" spans="1:2">
      <c r="A37" s="106">
        <v>2006.2917</v>
      </c>
      <c r="B37" s="106">
        <v>56.347999999999999</v>
      </c>
    </row>
    <row r="38" spans="1:2">
      <c r="A38" s="106">
        <v>2006.375</v>
      </c>
      <c r="B38" s="106">
        <v>56.930999999999997</v>
      </c>
    </row>
    <row r="39" spans="1:2">
      <c r="A39" s="106">
        <v>2006.4583</v>
      </c>
      <c r="B39" s="106">
        <v>57.323999999999998</v>
      </c>
    </row>
    <row r="40" spans="1:2">
      <c r="A40" s="106">
        <v>2006.5417</v>
      </c>
      <c r="B40" s="106">
        <v>57.152999999999999</v>
      </c>
    </row>
    <row r="41" spans="1:2">
      <c r="A41" s="106">
        <v>2006.625</v>
      </c>
      <c r="B41" s="106">
        <v>56.226999999999997</v>
      </c>
    </row>
    <row r="42" spans="1:2">
      <c r="A42" s="106">
        <v>2006.7083</v>
      </c>
      <c r="B42" s="106">
        <v>54.896999999999998</v>
      </c>
    </row>
    <row r="43" spans="1:2">
      <c r="A43" s="106">
        <v>2006.7917</v>
      </c>
      <c r="B43" s="106">
        <v>53.872999999999998</v>
      </c>
    </row>
    <row r="44" spans="1:2">
      <c r="A44" s="106">
        <v>2006.875</v>
      </c>
      <c r="B44" s="106">
        <v>53.319000000000003</v>
      </c>
    </row>
    <row r="45" spans="1:2">
      <c r="A45" s="106">
        <v>2006.9583</v>
      </c>
      <c r="B45" s="106">
        <v>53.293999999999997</v>
      </c>
    </row>
    <row r="46" spans="1:2">
      <c r="A46" s="106">
        <v>2007.0417</v>
      </c>
      <c r="B46" s="106">
        <v>53.386000000000003</v>
      </c>
    </row>
    <row r="47" spans="1:2">
      <c r="A47" s="106">
        <v>2007.125</v>
      </c>
      <c r="B47" s="106">
        <v>53.231000000000002</v>
      </c>
    </row>
    <row r="50" spans="2:18">
      <c r="B50" s="101" t="s">
        <v>79</v>
      </c>
      <c r="C50" s="102" t="s">
        <v>80</v>
      </c>
      <c r="D50" s="102"/>
      <c r="E50" s="102"/>
      <c r="F50" s="102"/>
      <c r="G50" s="102"/>
      <c r="H50" s="102"/>
      <c r="I50" s="102"/>
      <c r="J50" s="102"/>
      <c r="K50" s="102"/>
      <c r="L50" s="102"/>
      <c r="M50" s="102"/>
      <c r="N50" s="102"/>
      <c r="O50" s="102"/>
      <c r="P50" s="102"/>
      <c r="Q50" s="102"/>
      <c r="R50" s="102"/>
    </row>
  </sheetData>
  <mergeCells count="4">
    <mergeCell ref="D7:K7"/>
    <mergeCell ref="D8:G8"/>
    <mergeCell ref="D9:G9"/>
    <mergeCell ref="C50:R50"/>
  </mergeCells>
  <hyperlinks>
    <hyperlink ref="B50" r:id="rId1" display="http://creativecommons.org/licenses/by-nc-sa/4.0/"/>
    <hyperlink ref="C50" r:id="rId2" display="http://creativecommons.org/licenses/by-nc-sa/4.0/"/>
    <hyperlink ref="D7" r:id="rId3"/>
  </hyperlinks>
  <pageMargins left="0.7" right="0.7" top="0.75" bottom="0.75" header="0.3" footer="0.3"/>
  <drawing r:id="rId4"/>
  <legacyDrawing r:id="rId5"/>
  <oleObjects>
    <oleObject progId="Word.Document.12" shapeId="1025" r:id="rId6"/>
  </oleObjects>
</worksheet>
</file>

<file path=xl/worksheets/sheet7.xml><?xml version="1.0" encoding="utf-8"?>
<worksheet xmlns="http://schemas.openxmlformats.org/spreadsheetml/2006/main" xmlns:r="http://schemas.openxmlformats.org/officeDocument/2006/relationships">
  <dimension ref="A1:R43"/>
  <sheetViews>
    <sheetView zoomScale="78" zoomScaleNormal="78" workbookViewId="0">
      <selection activeCell="C44" sqref="C44"/>
    </sheetView>
  </sheetViews>
  <sheetFormatPr baseColWidth="10" defaultRowHeight="15.75"/>
  <cols>
    <col min="1" max="3" width="11.5703125" style="66"/>
    <col min="4" max="5" width="14.28515625" style="66" customWidth="1"/>
  </cols>
  <sheetData>
    <row r="1" spans="1:5" ht="81" customHeight="1">
      <c r="A1" s="96" t="s">
        <v>53</v>
      </c>
      <c r="B1" s="96"/>
      <c r="C1" s="95" t="s">
        <v>73</v>
      </c>
      <c r="D1" s="95"/>
      <c r="E1" s="95"/>
    </row>
    <row r="2" spans="1:5" ht="69" customHeight="1">
      <c r="A2" s="62"/>
      <c r="B2" s="62"/>
      <c r="C2" s="60" t="s">
        <v>10</v>
      </c>
      <c r="D2" s="61" t="s">
        <v>41</v>
      </c>
      <c r="E2" s="61" t="s">
        <v>42</v>
      </c>
    </row>
    <row r="3" spans="1:5" ht="14.45" customHeight="1">
      <c r="A3" s="62"/>
      <c r="B3" s="62"/>
      <c r="C3" s="63">
        <v>1979</v>
      </c>
      <c r="D3" s="67">
        <v>7.2</v>
      </c>
      <c r="E3" s="67">
        <v>18.399999999999999</v>
      </c>
    </row>
    <row r="4" spans="1:5" ht="17.25">
      <c r="A4" s="62"/>
      <c r="B4" s="62"/>
      <c r="C4" s="63">
        <v>1980</v>
      </c>
      <c r="D4" s="67">
        <v>7.85</v>
      </c>
      <c r="E4" s="67">
        <v>19.059999999999999</v>
      </c>
    </row>
    <row r="5" spans="1:5" ht="17.25">
      <c r="A5" s="64"/>
      <c r="B5" s="64"/>
      <c r="C5" s="63">
        <v>1981</v>
      </c>
      <c r="D5" s="67">
        <v>7.25</v>
      </c>
      <c r="E5" s="67">
        <v>18.899999999999999</v>
      </c>
    </row>
    <row r="6" spans="1:5" ht="17.25">
      <c r="A6" s="64"/>
      <c r="B6" s="65"/>
      <c r="C6" s="63">
        <v>1982</v>
      </c>
      <c r="D6" s="67">
        <v>7.45</v>
      </c>
      <c r="E6" s="67">
        <v>18.63</v>
      </c>
    </row>
    <row r="7" spans="1:5" ht="17.25">
      <c r="A7" s="64"/>
      <c r="B7" s="65"/>
      <c r="C7" s="63">
        <v>1983</v>
      </c>
      <c r="D7" s="67">
        <v>7.52</v>
      </c>
      <c r="E7" s="67">
        <v>18.84</v>
      </c>
    </row>
    <row r="8" spans="1:5" ht="17.25">
      <c r="A8" s="64"/>
      <c r="B8" s="65"/>
      <c r="C8" s="63">
        <v>1984</v>
      </c>
      <c r="D8" s="67">
        <v>7.11</v>
      </c>
      <c r="E8" s="67">
        <v>18.649999999999999</v>
      </c>
    </row>
    <row r="9" spans="1:5" ht="17.25">
      <c r="A9" s="64"/>
      <c r="B9" s="65"/>
      <c r="C9" s="63">
        <v>1985</v>
      </c>
      <c r="D9" s="67">
        <v>6.93</v>
      </c>
      <c r="E9" s="67">
        <v>19.02</v>
      </c>
    </row>
    <row r="10" spans="1:5" ht="17.25">
      <c r="A10" s="64"/>
      <c r="B10" s="65"/>
      <c r="C10" s="63">
        <v>1986</v>
      </c>
      <c r="D10" s="67">
        <v>7.54</v>
      </c>
      <c r="E10" s="67">
        <v>17.97</v>
      </c>
    </row>
    <row r="11" spans="1:5" ht="17.25">
      <c r="A11" s="64"/>
      <c r="B11" s="65"/>
      <c r="C11" s="63">
        <v>1987</v>
      </c>
      <c r="D11" s="67">
        <v>7.48</v>
      </c>
      <c r="E11" s="67">
        <v>18.649999999999999</v>
      </c>
    </row>
    <row r="12" spans="1:5" ht="17.25">
      <c r="A12" s="64"/>
      <c r="B12" s="65"/>
      <c r="C12" s="63">
        <v>1988</v>
      </c>
      <c r="D12" s="67">
        <v>7.49</v>
      </c>
      <c r="E12" s="67">
        <v>18.64</v>
      </c>
    </row>
    <row r="13" spans="1:5" ht="17.25">
      <c r="A13" s="64"/>
      <c r="B13" s="65"/>
      <c r="C13" s="63">
        <v>1989</v>
      </c>
      <c r="D13" s="67">
        <v>7.04</v>
      </c>
      <c r="E13" s="67">
        <v>18.27</v>
      </c>
    </row>
    <row r="14" spans="1:5" ht="17.25">
      <c r="A14" s="64"/>
      <c r="B14" s="65"/>
      <c r="C14" s="63">
        <v>1990</v>
      </c>
      <c r="D14" s="67">
        <v>6.24</v>
      </c>
      <c r="E14" s="67">
        <v>18.440000000000001</v>
      </c>
    </row>
    <row r="15" spans="1:5" ht="17.25">
      <c r="A15" s="64"/>
      <c r="B15" s="65"/>
      <c r="C15" s="63">
        <v>1991</v>
      </c>
      <c r="D15" s="67">
        <v>6.55</v>
      </c>
      <c r="E15" s="67">
        <v>18.559999999999999</v>
      </c>
    </row>
    <row r="16" spans="1:5" ht="17.25">
      <c r="A16" s="64"/>
      <c r="B16" s="65"/>
      <c r="C16" s="63">
        <v>1992</v>
      </c>
      <c r="D16" s="67">
        <v>7.55</v>
      </c>
      <c r="E16" s="67">
        <v>18.41</v>
      </c>
    </row>
    <row r="17" spans="1:5" ht="17.25">
      <c r="A17" s="64"/>
      <c r="B17" s="65"/>
      <c r="C17" s="63">
        <v>1993</v>
      </c>
      <c r="D17" s="67">
        <v>6.5</v>
      </c>
      <c r="E17" s="67">
        <v>18.670000000000002</v>
      </c>
    </row>
    <row r="18" spans="1:5" ht="17.25">
      <c r="A18" s="64"/>
      <c r="B18" s="65"/>
      <c r="C18" s="63">
        <v>1994</v>
      </c>
      <c r="D18" s="67">
        <v>7.18</v>
      </c>
      <c r="E18" s="67">
        <v>18.96</v>
      </c>
    </row>
    <row r="19" spans="1:5" ht="17.25">
      <c r="A19" s="64"/>
      <c r="B19" s="65"/>
      <c r="C19" s="63">
        <v>1995</v>
      </c>
      <c r="D19" s="67">
        <v>6.13</v>
      </c>
      <c r="E19" s="67">
        <v>18.73</v>
      </c>
    </row>
    <row r="20" spans="1:5" ht="17.25">
      <c r="A20" s="64"/>
      <c r="B20" s="65"/>
      <c r="C20" s="63">
        <v>1996</v>
      </c>
      <c r="D20" s="67">
        <v>7.88</v>
      </c>
      <c r="E20" s="67">
        <v>18.86</v>
      </c>
    </row>
    <row r="21" spans="1:5" ht="17.25">
      <c r="A21" s="64"/>
      <c r="B21" s="65"/>
      <c r="C21" s="63">
        <v>1997</v>
      </c>
      <c r="D21" s="67">
        <v>6.74</v>
      </c>
      <c r="E21" s="67">
        <v>19.149999999999999</v>
      </c>
    </row>
    <row r="22" spans="1:5" ht="17.25">
      <c r="A22" s="64"/>
      <c r="B22" s="65"/>
      <c r="C22" s="63">
        <v>1998</v>
      </c>
      <c r="D22" s="67">
        <v>6.56</v>
      </c>
      <c r="E22" s="67">
        <v>19.14</v>
      </c>
    </row>
    <row r="23" spans="1:5" ht="17.25">
      <c r="A23" s="64"/>
      <c r="B23" s="65"/>
      <c r="C23" s="63">
        <v>1999</v>
      </c>
      <c r="D23" s="67">
        <v>6.24</v>
      </c>
      <c r="E23" s="67">
        <v>19.02</v>
      </c>
    </row>
    <row r="24" spans="1:5" ht="17.25">
      <c r="A24" s="64"/>
      <c r="B24" s="65"/>
      <c r="C24" s="63">
        <v>2000</v>
      </c>
      <c r="D24" s="67">
        <v>6.32</v>
      </c>
      <c r="E24" s="67">
        <v>19.12</v>
      </c>
    </row>
    <row r="25" spans="1:5" ht="17.25">
      <c r="A25" s="64"/>
      <c r="B25" s="65"/>
      <c r="C25" s="63">
        <v>2001</v>
      </c>
      <c r="D25" s="67">
        <v>6.75</v>
      </c>
      <c r="E25" s="67">
        <v>18.399999999999999</v>
      </c>
    </row>
    <row r="26" spans="1:5" ht="17.25">
      <c r="A26" s="64"/>
      <c r="B26" s="65"/>
      <c r="C26" s="63">
        <v>2002</v>
      </c>
      <c r="D26" s="67">
        <v>5.96</v>
      </c>
      <c r="E26" s="67">
        <v>18.18</v>
      </c>
    </row>
    <row r="27" spans="1:5" ht="17.25">
      <c r="A27" s="64"/>
      <c r="B27" s="65"/>
      <c r="C27" s="63">
        <v>2003</v>
      </c>
      <c r="D27" s="67">
        <v>6.15</v>
      </c>
      <c r="E27" s="67">
        <v>18.57</v>
      </c>
    </row>
    <row r="28" spans="1:5" ht="17.25">
      <c r="A28" s="64"/>
      <c r="B28" s="65"/>
      <c r="C28" s="63">
        <v>2004</v>
      </c>
      <c r="D28" s="67">
        <v>6.05</v>
      </c>
      <c r="E28" s="67">
        <v>19.13</v>
      </c>
    </row>
    <row r="29" spans="1:5" ht="17.25">
      <c r="A29" s="64"/>
      <c r="B29" s="65"/>
      <c r="C29" s="63">
        <v>2005</v>
      </c>
      <c r="D29" s="67">
        <v>5.57</v>
      </c>
      <c r="E29" s="67">
        <v>19.14</v>
      </c>
    </row>
    <row r="30" spans="1:5" ht="17.25">
      <c r="A30" s="64"/>
      <c r="B30" s="65"/>
      <c r="C30" s="63">
        <v>2006</v>
      </c>
      <c r="D30" s="67">
        <v>5.92</v>
      </c>
      <c r="E30" s="67">
        <v>19.36</v>
      </c>
    </row>
    <row r="31" spans="1:5" ht="17.25">
      <c r="A31" s="64"/>
      <c r="B31" s="65"/>
      <c r="C31" s="63">
        <v>2007</v>
      </c>
      <c r="D31" s="67">
        <v>4.3</v>
      </c>
      <c r="E31" s="67">
        <v>19.25</v>
      </c>
    </row>
    <row r="32" spans="1:5" ht="17.25">
      <c r="A32" s="64"/>
      <c r="B32" s="65"/>
      <c r="C32" s="63">
        <v>2008</v>
      </c>
      <c r="D32" s="67">
        <v>4.7300000000000004</v>
      </c>
      <c r="E32" s="67">
        <v>18.5</v>
      </c>
    </row>
    <row r="33" spans="1:18" ht="17.25">
      <c r="A33" s="64"/>
      <c r="B33" s="65"/>
      <c r="C33" s="63">
        <v>2009</v>
      </c>
      <c r="D33" s="67">
        <v>5.39</v>
      </c>
      <c r="E33" s="67">
        <v>19.2</v>
      </c>
    </row>
    <row r="34" spans="1:18" ht="17.25">
      <c r="A34" s="64"/>
      <c r="B34" s="65"/>
      <c r="C34" s="63">
        <v>2010</v>
      </c>
      <c r="D34" s="67">
        <v>4.93</v>
      </c>
      <c r="E34" s="67">
        <v>19.22</v>
      </c>
    </row>
    <row r="35" spans="1:18" ht="17.25">
      <c r="A35" s="64"/>
      <c r="B35" s="65"/>
      <c r="C35" s="63">
        <v>2011</v>
      </c>
      <c r="D35" s="67">
        <v>4.63</v>
      </c>
      <c r="E35" s="67">
        <v>18.95</v>
      </c>
    </row>
    <row r="36" spans="1:18" ht="17.25">
      <c r="A36" s="64"/>
      <c r="B36" s="65"/>
      <c r="C36" s="63">
        <v>2012</v>
      </c>
      <c r="D36" s="67">
        <v>3.63</v>
      </c>
      <c r="E36" s="67">
        <v>19.43</v>
      </c>
    </row>
    <row r="37" spans="1:18" ht="17.25">
      <c r="A37" s="64"/>
      <c r="B37" s="65"/>
      <c r="C37" s="63">
        <v>2013</v>
      </c>
      <c r="D37" s="67">
        <v>5.38</v>
      </c>
      <c r="E37" s="67">
        <v>19.82</v>
      </c>
    </row>
    <row r="38" spans="1:18" ht="17.25">
      <c r="A38" s="64"/>
      <c r="B38" s="65"/>
      <c r="C38" s="63">
        <v>2014</v>
      </c>
      <c r="D38" s="67">
        <v>5.28</v>
      </c>
      <c r="E38" s="67">
        <v>20.03</v>
      </c>
    </row>
    <row r="39" spans="1:18" ht="19.149999999999999" customHeight="1">
      <c r="A39" s="82"/>
      <c r="B39" s="82"/>
    </row>
    <row r="40" spans="1:18">
      <c r="A40" s="82"/>
      <c r="B40" s="82"/>
    </row>
    <row r="41" spans="1:18" ht="15">
      <c r="A41" s="34"/>
      <c r="B41" s="56"/>
      <c r="C41" s="34"/>
      <c r="D41" s="34"/>
      <c r="E41" s="34"/>
      <c r="F41" s="34"/>
      <c r="G41" s="34"/>
      <c r="H41" s="34"/>
      <c r="I41" s="34"/>
      <c r="J41" s="34"/>
      <c r="K41" s="34"/>
      <c r="L41" s="34"/>
      <c r="M41" s="34"/>
      <c r="N41" s="34"/>
      <c r="O41" s="10"/>
      <c r="P41" s="10"/>
      <c r="Q41" s="10"/>
      <c r="R41" s="10"/>
    </row>
    <row r="42" spans="1:18" ht="15">
      <c r="A42" s="101" t="s">
        <v>79</v>
      </c>
      <c r="B42" s="102" t="s">
        <v>80</v>
      </c>
      <c r="C42" s="102"/>
      <c r="D42" s="102"/>
      <c r="E42" s="102"/>
      <c r="F42" s="102"/>
      <c r="G42" s="102"/>
      <c r="H42" s="102"/>
      <c r="I42" s="102"/>
      <c r="J42" s="102"/>
      <c r="K42" s="102"/>
      <c r="L42" s="102"/>
      <c r="M42" s="102"/>
      <c r="N42" s="102"/>
      <c r="O42" s="102"/>
      <c r="P42" s="102"/>
      <c r="Q42" s="102"/>
      <c r="R42" s="102"/>
    </row>
    <row r="43" spans="1:18" ht="14.45" customHeight="1">
      <c r="A43" s="82"/>
      <c r="B43" s="82"/>
    </row>
  </sheetData>
  <mergeCells count="3">
    <mergeCell ref="C1:E1"/>
    <mergeCell ref="A1:B1"/>
    <mergeCell ref="B42:R42"/>
  </mergeCells>
  <hyperlinks>
    <hyperlink ref="A42" r:id="rId1" display="http://creativecommons.org/licenses/by-nc-sa/4.0/"/>
    <hyperlink ref="B42" r:id="rId2" display="http://creativecommons.org/licenses/by-nc-sa/4.0/"/>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dimension ref="A1:R1331"/>
  <sheetViews>
    <sheetView zoomScale="80" zoomScaleNormal="80" workbookViewId="0">
      <selection activeCell="B1335" sqref="B1335"/>
    </sheetView>
  </sheetViews>
  <sheetFormatPr baseColWidth="10" defaultRowHeight="15.75"/>
  <cols>
    <col min="1" max="1" width="22.5703125" style="41" customWidth="1"/>
    <col min="2" max="2" width="30.7109375" style="69" customWidth="1"/>
  </cols>
  <sheetData>
    <row r="1" spans="1:2" s="34" customFormat="1" ht="92.45" customHeight="1">
      <c r="A1" s="90" t="s">
        <v>43</v>
      </c>
      <c r="B1" s="90"/>
    </row>
    <row r="2" spans="1:2" s="34" customFormat="1" ht="40.15" customHeight="1">
      <c r="A2" s="70" t="s">
        <v>10</v>
      </c>
      <c r="B2" s="71" t="s">
        <v>40</v>
      </c>
    </row>
    <row r="3" spans="1:2">
      <c r="A3" s="68">
        <v>1900.0417</v>
      </c>
      <c r="B3" s="72">
        <v>-33.274051778111001</v>
      </c>
    </row>
    <row r="4" spans="1:2">
      <c r="A4" s="68">
        <v>1900.125</v>
      </c>
      <c r="B4" s="72">
        <v>-30.889876713162</v>
      </c>
    </row>
    <row r="5" spans="1:2">
      <c r="A5" s="68">
        <v>1900.2083</v>
      </c>
      <c r="B5" s="72">
        <v>-31.897711457242</v>
      </c>
    </row>
    <row r="6" spans="1:2">
      <c r="A6" s="68">
        <v>1900.2917</v>
      </c>
      <c r="B6" s="72">
        <v>-31.906500502648999</v>
      </c>
    </row>
    <row r="7" spans="1:2">
      <c r="A7" s="68">
        <v>1900.375</v>
      </c>
      <c r="B7" s="72">
        <v>-34.693089587006</v>
      </c>
    </row>
    <row r="8" spans="1:2">
      <c r="A8" s="68">
        <v>1900.4583</v>
      </c>
      <c r="B8" s="72">
        <v>-35.508075498507999</v>
      </c>
    </row>
    <row r="9" spans="1:2">
      <c r="A9" s="68">
        <v>1900.5417</v>
      </c>
      <c r="B9" s="72">
        <v>-33.053416493950998</v>
      </c>
    </row>
    <row r="10" spans="1:2">
      <c r="A10" s="68">
        <v>1900.625</v>
      </c>
      <c r="B10" s="72">
        <v>-35.640647939429002</v>
      </c>
    </row>
    <row r="11" spans="1:2">
      <c r="A11" s="68">
        <v>1900.7083</v>
      </c>
      <c r="B11" s="72">
        <v>-36.897645268970003</v>
      </c>
    </row>
    <row r="12" spans="1:2">
      <c r="A12" s="68">
        <v>1900.7917</v>
      </c>
      <c r="B12" s="72">
        <v>-34.307901888059</v>
      </c>
    </row>
    <row r="13" spans="1:2">
      <c r="A13" s="68">
        <v>1900.875</v>
      </c>
      <c r="B13" s="72">
        <v>-37.023225781454002</v>
      </c>
    </row>
    <row r="14" spans="1:2">
      <c r="A14" s="68">
        <v>1900.9583</v>
      </c>
      <c r="B14" s="72">
        <v>-38.713864344987002</v>
      </c>
    </row>
    <row r="15" spans="1:2">
      <c r="A15" s="68">
        <v>1901.0417</v>
      </c>
      <c r="B15" s="72">
        <v>-39.995679123666001</v>
      </c>
    </row>
    <row r="16" spans="1:2">
      <c r="A16" s="68">
        <v>1901.125</v>
      </c>
      <c r="B16" s="72">
        <v>-42.608385829428002</v>
      </c>
    </row>
    <row r="17" spans="1:2">
      <c r="A17" s="68">
        <v>1901.2083</v>
      </c>
      <c r="B17" s="72">
        <v>-39.536630729635</v>
      </c>
    </row>
    <row r="18" spans="1:2">
      <c r="A18" s="68">
        <v>1901.2917</v>
      </c>
      <c r="B18" s="72">
        <v>-40.842968077758002</v>
      </c>
    </row>
    <row r="19" spans="1:2">
      <c r="A19" s="68">
        <v>1901.375</v>
      </c>
      <c r="B19" s="72">
        <v>-39.420464280048002</v>
      </c>
    </row>
    <row r="20" spans="1:2">
      <c r="A20" s="68">
        <v>1901.4583</v>
      </c>
      <c r="B20" s="72">
        <v>-39.466539041323003</v>
      </c>
    </row>
    <row r="21" spans="1:2">
      <c r="A21" s="68">
        <v>1901.5417</v>
      </c>
      <c r="B21" s="72">
        <v>-41.021515712315001</v>
      </c>
    </row>
    <row r="22" spans="1:2">
      <c r="A22" s="68">
        <v>1901.625</v>
      </c>
      <c r="B22" s="72">
        <v>-35.100797938863003</v>
      </c>
    </row>
    <row r="23" spans="1:2">
      <c r="A23" s="68">
        <v>1901.7083</v>
      </c>
      <c r="B23" s="72">
        <v>-31.187458637633</v>
      </c>
    </row>
    <row r="24" spans="1:2">
      <c r="A24" s="68">
        <v>1901.7917</v>
      </c>
      <c r="B24" s="72">
        <v>-33.131703971820002</v>
      </c>
    </row>
    <row r="25" spans="1:2">
      <c r="A25" s="68">
        <v>1901.875</v>
      </c>
      <c r="B25" s="72">
        <v>-33.834467101145997</v>
      </c>
    </row>
    <row r="26" spans="1:2">
      <c r="A26" s="68">
        <v>1901.9583</v>
      </c>
      <c r="B26" s="72">
        <v>-33.875986958292998</v>
      </c>
    </row>
    <row r="27" spans="1:2">
      <c r="A27" s="68">
        <v>1902.0417</v>
      </c>
      <c r="B27" s="72">
        <v>-33.055800868867998</v>
      </c>
    </row>
    <row r="28" spans="1:2">
      <c r="A28" s="68">
        <v>1902.125</v>
      </c>
      <c r="B28" s="72">
        <v>-32.092222852360997</v>
      </c>
    </row>
    <row r="29" spans="1:2">
      <c r="A29" s="68">
        <v>1902.2083</v>
      </c>
      <c r="B29" s="72">
        <v>-31.605749870575</v>
      </c>
    </row>
    <row r="30" spans="1:2">
      <c r="A30" s="68">
        <v>1902.2917</v>
      </c>
      <c r="B30" s="72">
        <v>-28.475830708234</v>
      </c>
    </row>
    <row r="31" spans="1:2">
      <c r="A31" s="68">
        <v>1902.375</v>
      </c>
      <c r="B31" s="72">
        <v>-27.216191493810001</v>
      </c>
    </row>
    <row r="32" spans="1:2">
      <c r="A32" s="68">
        <v>1902.4583</v>
      </c>
      <c r="B32" s="72">
        <v>-26.732148885325</v>
      </c>
    </row>
    <row r="33" spans="1:2">
      <c r="A33" s="68">
        <v>1902.5417</v>
      </c>
      <c r="B33" s="72">
        <v>-24.387385972983999</v>
      </c>
    </row>
    <row r="34" spans="1:2">
      <c r="A34" s="68">
        <v>1902.625</v>
      </c>
      <c r="B34" s="72">
        <v>-29.404493720365</v>
      </c>
    </row>
    <row r="35" spans="1:2">
      <c r="A35" s="68">
        <v>1902.7083</v>
      </c>
      <c r="B35" s="72">
        <v>-29.288137926080001</v>
      </c>
    </row>
    <row r="36" spans="1:2">
      <c r="A36" s="68">
        <v>1902.7917</v>
      </c>
      <c r="B36" s="72">
        <v>-25.460844631794998</v>
      </c>
    </row>
    <row r="37" spans="1:2">
      <c r="A37" s="68">
        <v>1902.875</v>
      </c>
      <c r="B37" s="72">
        <v>-20.479905504175999</v>
      </c>
    </row>
    <row r="38" spans="1:2">
      <c r="A38" s="68">
        <v>1902.9583</v>
      </c>
      <c r="B38" s="72">
        <v>-16.122791416237</v>
      </c>
    </row>
    <row r="39" spans="1:2">
      <c r="A39" s="68">
        <v>1903.0417</v>
      </c>
      <c r="B39" s="72">
        <v>-13.107835361535001</v>
      </c>
    </row>
    <row r="40" spans="1:2">
      <c r="A40" s="68">
        <v>1903.125</v>
      </c>
      <c r="B40" s="72">
        <v>-11.807234775583</v>
      </c>
    </row>
    <row r="41" spans="1:2">
      <c r="A41" s="68">
        <v>1903.2083</v>
      </c>
      <c r="B41" s="72">
        <v>-13.115629415324999</v>
      </c>
    </row>
    <row r="42" spans="1:2">
      <c r="A42" s="68">
        <v>1903.2917</v>
      </c>
      <c r="B42" s="72">
        <v>-14.44653924604</v>
      </c>
    </row>
    <row r="43" spans="1:2">
      <c r="A43" s="68">
        <v>1903.375</v>
      </c>
      <c r="B43" s="72">
        <v>-16.366533278142999</v>
      </c>
    </row>
    <row r="44" spans="1:2">
      <c r="A44" s="68">
        <v>1903.4583</v>
      </c>
      <c r="B44" s="72">
        <v>-16.818439384863002</v>
      </c>
    </row>
    <row r="45" spans="1:2">
      <c r="A45" s="68">
        <v>1903.5417</v>
      </c>
      <c r="B45" s="72">
        <v>-19.546226385756</v>
      </c>
    </row>
    <row r="46" spans="1:2">
      <c r="A46" s="68">
        <v>1903.625</v>
      </c>
      <c r="B46" s="72">
        <v>-12.889953056788</v>
      </c>
    </row>
    <row r="47" spans="1:2">
      <c r="A47" s="68">
        <v>1903.7083</v>
      </c>
      <c r="B47" s="72">
        <v>-13.687781290319</v>
      </c>
    </row>
    <row r="48" spans="1:2">
      <c r="A48" s="68">
        <v>1903.7917</v>
      </c>
      <c r="B48" s="72">
        <v>-17.318037732219999</v>
      </c>
    </row>
    <row r="49" spans="1:2">
      <c r="A49" s="68">
        <v>1903.875</v>
      </c>
      <c r="B49" s="72">
        <v>-19.045173691445999</v>
      </c>
    </row>
    <row r="50" spans="1:2">
      <c r="A50" s="68">
        <v>1903.9583</v>
      </c>
      <c r="B50" s="72">
        <v>-19.817231525672</v>
      </c>
    </row>
    <row r="51" spans="1:2">
      <c r="A51" s="68">
        <v>1904.0417</v>
      </c>
      <c r="B51" s="72">
        <v>-20.083375731425999</v>
      </c>
    </row>
    <row r="52" spans="1:2">
      <c r="A52" s="68">
        <v>1904.125</v>
      </c>
      <c r="B52" s="72">
        <v>-21.798922008314999</v>
      </c>
    </row>
    <row r="53" spans="1:2">
      <c r="A53" s="68">
        <v>1904.2083</v>
      </c>
      <c r="B53" s="72">
        <v>-22.930552865839001</v>
      </c>
    </row>
    <row r="54" spans="1:2">
      <c r="A54" s="68">
        <v>1904.2917</v>
      </c>
      <c r="B54" s="72">
        <v>-25.985664639551</v>
      </c>
    </row>
    <row r="55" spans="1:2">
      <c r="A55" s="68">
        <v>1904.375</v>
      </c>
      <c r="B55" s="72">
        <v>-26.843150402684</v>
      </c>
    </row>
    <row r="56" spans="1:2">
      <c r="A56" s="68">
        <v>1904.4583</v>
      </c>
      <c r="B56" s="72">
        <v>-27.165499304541999</v>
      </c>
    </row>
    <row r="57" spans="1:2">
      <c r="A57" s="68">
        <v>1904.5417</v>
      </c>
      <c r="B57" s="72">
        <v>-28.368514930465</v>
      </c>
    </row>
    <row r="58" spans="1:2">
      <c r="A58" s="68">
        <v>1904.625</v>
      </c>
      <c r="B58" s="72">
        <v>-35.218903547662002</v>
      </c>
    </row>
    <row r="59" spans="1:2">
      <c r="A59" s="68">
        <v>1904.7083</v>
      </c>
      <c r="B59" s="72">
        <v>-36.237172968632997</v>
      </c>
    </row>
    <row r="60" spans="1:2">
      <c r="A60" s="68">
        <v>1904.7917</v>
      </c>
      <c r="B60" s="72">
        <v>-37.147764540136002</v>
      </c>
    </row>
    <row r="61" spans="1:2">
      <c r="A61" s="68">
        <v>1904.875</v>
      </c>
      <c r="B61" s="72">
        <v>-36.900940429918002</v>
      </c>
    </row>
    <row r="62" spans="1:2">
      <c r="A62" s="68">
        <v>1904.9583</v>
      </c>
      <c r="B62" s="72">
        <v>-38.121454731703999</v>
      </c>
    </row>
    <row r="63" spans="1:2">
      <c r="A63" s="68">
        <v>1905.0417</v>
      </c>
      <c r="B63" s="72">
        <v>-37.547972201347001</v>
      </c>
    </row>
    <row r="64" spans="1:2">
      <c r="A64" s="68">
        <v>1905.125</v>
      </c>
      <c r="B64" s="72">
        <v>-36.058540962728998</v>
      </c>
    </row>
    <row r="65" spans="1:2">
      <c r="A65" s="68">
        <v>1905.2083</v>
      </c>
      <c r="B65" s="72">
        <v>-34.098116395034999</v>
      </c>
    </row>
    <row r="66" spans="1:2">
      <c r="A66" s="68">
        <v>1905.2917</v>
      </c>
      <c r="B66" s="72">
        <v>-34.477185170208998</v>
      </c>
    </row>
    <row r="67" spans="1:2">
      <c r="A67" s="68">
        <v>1905.375</v>
      </c>
      <c r="B67" s="72">
        <v>-34.767679542678003</v>
      </c>
    </row>
    <row r="68" spans="1:2">
      <c r="A68" s="68">
        <v>1905.4583</v>
      </c>
      <c r="B68" s="72">
        <v>-37.593559842303002</v>
      </c>
    </row>
    <row r="69" spans="1:2">
      <c r="A69" s="68">
        <v>1905.5417</v>
      </c>
      <c r="B69" s="72">
        <v>-35.609391048585003</v>
      </c>
    </row>
    <row r="70" spans="1:2">
      <c r="A70" s="68">
        <v>1905.625</v>
      </c>
      <c r="B70" s="72">
        <v>-33.999051739297002</v>
      </c>
    </row>
    <row r="71" spans="1:2">
      <c r="A71" s="68">
        <v>1905.7083</v>
      </c>
      <c r="B71" s="72">
        <v>-34.847487132425002</v>
      </c>
    </row>
    <row r="72" spans="1:2">
      <c r="A72" s="68">
        <v>1905.7917</v>
      </c>
      <c r="B72" s="72">
        <v>-35.447338588689</v>
      </c>
    </row>
    <row r="73" spans="1:2">
      <c r="A73" s="68">
        <v>1905.875</v>
      </c>
      <c r="B73" s="72">
        <v>-36.737114646569999</v>
      </c>
    </row>
    <row r="74" spans="1:2">
      <c r="A74" s="68">
        <v>1905.9583</v>
      </c>
      <c r="B74" s="72">
        <v>-34.757081493714999</v>
      </c>
    </row>
    <row r="75" spans="1:2">
      <c r="A75" s="68">
        <v>1906.0417</v>
      </c>
      <c r="B75" s="72">
        <v>-34.578894661048999</v>
      </c>
    </row>
    <row r="76" spans="1:2">
      <c r="A76" s="68">
        <v>1906.125</v>
      </c>
      <c r="B76" s="72">
        <v>-34.270215054867997</v>
      </c>
    </row>
    <row r="77" spans="1:2">
      <c r="A77" s="68">
        <v>1906.2083</v>
      </c>
      <c r="B77" s="72">
        <v>-35.349381414649002</v>
      </c>
    </row>
    <row r="78" spans="1:2">
      <c r="A78" s="68">
        <v>1906.2917</v>
      </c>
      <c r="B78" s="72">
        <v>-36.375133774614</v>
      </c>
    </row>
    <row r="79" spans="1:2">
      <c r="A79" s="68">
        <v>1906.375</v>
      </c>
      <c r="B79" s="72">
        <v>-37.39396881687</v>
      </c>
    </row>
    <row r="80" spans="1:2">
      <c r="A80" s="68">
        <v>1906.4583</v>
      </c>
      <c r="B80" s="72">
        <v>-34.800865382563003</v>
      </c>
    </row>
    <row r="81" spans="1:2">
      <c r="A81" s="68">
        <v>1906.5417</v>
      </c>
      <c r="B81" s="72">
        <v>-35.248165594047997</v>
      </c>
    </row>
    <row r="82" spans="1:2">
      <c r="A82" s="68">
        <v>1906.625</v>
      </c>
      <c r="B82" s="72">
        <v>-36.068960271678002</v>
      </c>
    </row>
    <row r="83" spans="1:2">
      <c r="A83" s="68">
        <v>1906.7083</v>
      </c>
      <c r="B83" s="72">
        <v>-33.561797201014997</v>
      </c>
    </row>
    <row r="84" spans="1:2">
      <c r="A84" s="68">
        <v>1906.7917</v>
      </c>
      <c r="B84" s="72">
        <v>-30.298328604346999</v>
      </c>
    </row>
    <row r="85" spans="1:2">
      <c r="A85" s="68">
        <v>1906.875</v>
      </c>
      <c r="B85" s="72">
        <v>-30.206362865311</v>
      </c>
    </row>
    <row r="86" spans="1:2">
      <c r="A86" s="68">
        <v>1906.9583</v>
      </c>
      <c r="B86" s="72">
        <v>-30.547258454400001</v>
      </c>
    </row>
    <row r="87" spans="1:2">
      <c r="A87" s="68">
        <v>1907.0417</v>
      </c>
      <c r="B87" s="72">
        <v>-31.870453311174</v>
      </c>
    </row>
    <row r="88" spans="1:2">
      <c r="A88" s="68">
        <v>1907.125</v>
      </c>
      <c r="B88" s="72">
        <v>-30.122807233595999</v>
      </c>
    </row>
    <row r="89" spans="1:2">
      <c r="A89" s="68">
        <v>1907.2083</v>
      </c>
      <c r="B89" s="72">
        <v>-30.713584609022998</v>
      </c>
    </row>
    <row r="90" spans="1:2">
      <c r="A90" s="68">
        <v>1907.2917</v>
      </c>
      <c r="B90" s="72">
        <v>-30.649502136106999</v>
      </c>
    </row>
    <row r="91" spans="1:2">
      <c r="A91" s="68">
        <v>1907.375</v>
      </c>
      <c r="B91" s="72">
        <v>-31.372355733009002</v>
      </c>
    </row>
    <row r="92" spans="1:2">
      <c r="A92" s="68">
        <v>1907.4583</v>
      </c>
      <c r="B92" s="72">
        <v>-31.160679707513999</v>
      </c>
    </row>
    <row r="93" spans="1:2">
      <c r="A93" s="68">
        <v>1907.5417</v>
      </c>
      <c r="B93" s="72">
        <v>-30.298653747124</v>
      </c>
    </row>
    <row r="94" spans="1:2">
      <c r="A94" s="68">
        <v>1907.625</v>
      </c>
      <c r="B94" s="72">
        <v>-32.223208190379999</v>
      </c>
    </row>
    <row r="95" spans="1:2">
      <c r="A95" s="68">
        <v>1907.7083</v>
      </c>
      <c r="B95" s="72">
        <v>-32.986344990406003</v>
      </c>
    </row>
    <row r="96" spans="1:2">
      <c r="A96" s="68">
        <v>1907.7917</v>
      </c>
      <c r="B96" s="72">
        <v>-35.252121936230999</v>
      </c>
    </row>
    <row r="97" spans="1:2">
      <c r="A97" s="68">
        <v>1907.875</v>
      </c>
      <c r="B97" s="72">
        <v>-36.053914335216</v>
      </c>
    </row>
    <row r="98" spans="1:2">
      <c r="A98" s="68">
        <v>1907.9583</v>
      </c>
      <c r="B98" s="72">
        <v>-36.286940458159002</v>
      </c>
    </row>
    <row r="99" spans="1:2">
      <c r="A99" s="68">
        <v>1908.0417</v>
      </c>
      <c r="B99" s="72">
        <v>-35.226957140998003</v>
      </c>
    </row>
    <row r="100" spans="1:2">
      <c r="A100" s="68">
        <v>1908.125</v>
      </c>
      <c r="B100" s="72">
        <v>-36.659730985294999</v>
      </c>
    </row>
    <row r="101" spans="1:2">
      <c r="A101" s="68">
        <v>1908.2083</v>
      </c>
      <c r="B101" s="72">
        <v>-36.928737708250999</v>
      </c>
    </row>
    <row r="102" spans="1:2">
      <c r="A102" s="68">
        <v>1908.2917</v>
      </c>
      <c r="B102" s="72">
        <v>-37.745656738667002</v>
      </c>
    </row>
    <row r="103" spans="1:2">
      <c r="A103" s="68">
        <v>1908.375</v>
      </c>
      <c r="B103" s="72">
        <v>-39.359694449096999</v>
      </c>
    </row>
    <row r="104" spans="1:2">
      <c r="A104" s="68">
        <v>1908.4583</v>
      </c>
      <c r="B104" s="72">
        <v>-41.422106965269002</v>
      </c>
    </row>
    <row r="105" spans="1:2">
      <c r="A105" s="68">
        <v>1908.5417</v>
      </c>
      <c r="B105" s="72">
        <v>-40.223972606497</v>
      </c>
    </row>
    <row r="106" spans="1:2">
      <c r="A106" s="68">
        <v>1908.625</v>
      </c>
      <c r="B106" s="72">
        <v>-37.963501008142003</v>
      </c>
    </row>
    <row r="107" spans="1:2">
      <c r="A107" s="68">
        <v>1908.7083</v>
      </c>
      <c r="B107" s="72">
        <v>-35.455145295203998</v>
      </c>
    </row>
    <row r="108" spans="1:2">
      <c r="A108" s="68">
        <v>1908.7917</v>
      </c>
      <c r="B108" s="72">
        <v>-33.656506379141</v>
      </c>
    </row>
    <row r="109" spans="1:2">
      <c r="A109" s="68">
        <v>1908.875</v>
      </c>
      <c r="B109" s="72">
        <v>-33.439206981307002</v>
      </c>
    </row>
    <row r="110" spans="1:2">
      <c r="A110" s="68">
        <v>1908.9583</v>
      </c>
      <c r="B110" s="72">
        <v>-36.163924185035</v>
      </c>
    </row>
    <row r="111" spans="1:2">
      <c r="A111" s="68">
        <v>1909.0417</v>
      </c>
      <c r="B111" s="72">
        <v>-37.512013784597002</v>
      </c>
    </row>
    <row r="112" spans="1:2">
      <c r="A112" s="68">
        <v>1909.125</v>
      </c>
      <c r="B112" s="72">
        <v>-38.597611522180003</v>
      </c>
    </row>
    <row r="113" spans="1:2">
      <c r="A113" s="68">
        <v>1909.2083</v>
      </c>
      <c r="B113" s="72">
        <v>-37.375003011891998</v>
      </c>
    </row>
    <row r="114" spans="1:2">
      <c r="A114" s="68">
        <v>1909.2917</v>
      </c>
      <c r="B114" s="72">
        <v>-37.392276005635999</v>
      </c>
    </row>
    <row r="115" spans="1:2">
      <c r="A115" s="68">
        <v>1909.375</v>
      </c>
      <c r="B115" s="72">
        <v>-35.463247504112999</v>
      </c>
    </row>
    <row r="116" spans="1:2">
      <c r="A116" s="68">
        <v>1909.4583</v>
      </c>
      <c r="B116" s="72">
        <v>-33.416528933475</v>
      </c>
    </row>
    <row r="117" spans="1:2">
      <c r="A117" s="68">
        <v>1909.5417</v>
      </c>
      <c r="B117" s="72">
        <v>-33.439856163203999</v>
      </c>
    </row>
    <row r="118" spans="1:2">
      <c r="A118" s="68">
        <v>1909.625</v>
      </c>
      <c r="B118" s="72">
        <v>-33.803678184599001</v>
      </c>
    </row>
    <row r="119" spans="1:2">
      <c r="A119" s="68">
        <v>1909.7083</v>
      </c>
      <c r="B119" s="72">
        <v>-36.932086794535998</v>
      </c>
    </row>
    <row r="120" spans="1:2">
      <c r="A120" s="68">
        <v>1909.7917</v>
      </c>
      <c r="B120" s="72">
        <v>-36.81327987713</v>
      </c>
    </row>
    <row r="121" spans="1:2">
      <c r="A121" s="68">
        <v>1909.875</v>
      </c>
      <c r="B121" s="72">
        <v>-35.016217987072999</v>
      </c>
    </row>
    <row r="122" spans="1:2">
      <c r="A122" s="68">
        <v>1909.9583</v>
      </c>
      <c r="B122" s="72">
        <v>-33.981112712906999</v>
      </c>
    </row>
    <row r="123" spans="1:2">
      <c r="A123" s="68">
        <v>1910.0417</v>
      </c>
      <c r="B123" s="72">
        <v>-32.18580381828</v>
      </c>
    </row>
    <row r="124" spans="1:2">
      <c r="A124" s="68">
        <v>1910.125</v>
      </c>
      <c r="B124" s="72">
        <v>-31.840539482554</v>
      </c>
    </row>
    <row r="125" spans="1:2">
      <c r="A125" s="68">
        <v>1910.2083</v>
      </c>
      <c r="B125" s="72">
        <v>-31.553355130850001</v>
      </c>
    </row>
    <row r="126" spans="1:2">
      <c r="A126" s="68">
        <v>1910.2917</v>
      </c>
      <c r="B126" s="72">
        <v>-31.585855106703001</v>
      </c>
    </row>
    <row r="127" spans="1:2">
      <c r="A127" s="68">
        <v>1910.375</v>
      </c>
      <c r="B127" s="72">
        <v>-31.835387391455001</v>
      </c>
    </row>
    <row r="128" spans="1:2">
      <c r="A128" s="68">
        <v>1910.4583</v>
      </c>
      <c r="B128" s="72">
        <v>-29.945706547312</v>
      </c>
    </row>
    <row r="129" spans="1:2">
      <c r="A129" s="68">
        <v>1910.5417</v>
      </c>
      <c r="B129" s="72">
        <v>-30.722061938025998</v>
      </c>
    </row>
    <row r="130" spans="1:2">
      <c r="A130" s="68">
        <v>1910.625</v>
      </c>
      <c r="B130" s="72">
        <v>-29.815755883706</v>
      </c>
    </row>
    <row r="131" spans="1:2">
      <c r="A131" s="68">
        <v>1910.7083</v>
      </c>
      <c r="B131" s="72">
        <v>-28.606923559475</v>
      </c>
    </row>
    <row r="132" spans="1:2">
      <c r="A132" s="68">
        <v>1910.7917</v>
      </c>
      <c r="B132" s="72">
        <v>-30.756074609911</v>
      </c>
    </row>
    <row r="133" spans="1:2">
      <c r="A133" s="68">
        <v>1910.875</v>
      </c>
      <c r="B133" s="72">
        <v>-29.273671305952</v>
      </c>
    </row>
    <row r="134" spans="1:2">
      <c r="A134" s="68">
        <v>1910.9583</v>
      </c>
      <c r="B134" s="72">
        <v>-28.079631690355001</v>
      </c>
    </row>
    <row r="135" spans="1:2">
      <c r="A135" s="68">
        <v>1911.0417</v>
      </c>
      <c r="B135" s="72">
        <v>-31.027268596281999</v>
      </c>
    </row>
    <row r="136" spans="1:2">
      <c r="A136" s="68">
        <v>1911.125</v>
      </c>
      <c r="B136" s="72">
        <v>-28.238911473988001</v>
      </c>
    </row>
    <row r="137" spans="1:2">
      <c r="A137" s="68">
        <v>1911.2083</v>
      </c>
      <c r="B137" s="72">
        <v>-28.325976770293</v>
      </c>
    </row>
    <row r="138" spans="1:2">
      <c r="A138" s="68">
        <v>1911.2917</v>
      </c>
      <c r="B138" s="72">
        <v>-26.070864035903998</v>
      </c>
    </row>
    <row r="139" spans="1:2">
      <c r="A139" s="68">
        <v>1911.375</v>
      </c>
      <c r="B139" s="72">
        <v>-23.828419783167998</v>
      </c>
    </row>
    <row r="140" spans="1:2">
      <c r="A140" s="68">
        <v>1911.4583</v>
      </c>
      <c r="B140" s="72">
        <v>-22.417305265418001</v>
      </c>
    </row>
    <row r="141" spans="1:2">
      <c r="A141" s="68">
        <v>1911.5417</v>
      </c>
      <c r="B141" s="72">
        <v>-21.136909121279999</v>
      </c>
    </row>
    <row r="142" spans="1:2">
      <c r="A142" s="68">
        <v>1911.625</v>
      </c>
      <c r="B142" s="72">
        <v>-19.740706520185999</v>
      </c>
    </row>
    <row r="143" spans="1:2">
      <c r="A143" s="68">
        <v>1911.7083</v>
      </c>
      <c r="B143" s="72">
        <v>-18.886757616646001</v>
      </c>
    </row>
    <row r="144" spans="1:2">
      <c r="A144" s="68">
        <v>1911.7917</v>
      </c>
      <c r="B144" s="72">
        <v>-16.546843923792</v>
      </c>
    </row>
    <row r="145" spans="1:2">
      <c r="A145" s="68">
        <v>1911.875</v>
      </c>
      <c r="B145" s="72">
        <v>-16.959919838196999</v>
      </c>
    </row>
    <row r="146" spans="1:2">
      <c r="A146" s="68">
        <v>1911.9583</v>
      </c>
      <c r="B146" s="72">
        <v>-15.720257301370999</v>
      </c>
    </row>
    <row r="147" spans="1:2">
      <c r="A147" s="68">
        <v>1912.0417</v>
      </c>
      <c r="B147" s="72">
        <v>-14.125731177691</v>
      </c>
    </row>
    <row r="148" spans="1:2">
      <c r="A148" s="68">
        <v>1912.125</v>
      </c>
      <c r="B148" s="72">
        <v>-12.627511792629001</v>
      </c>
    </row>
    <row r="149" spans="1:2">
      <c r="A149" s="68">
        <v>1912.2083</v>
      </c>
      <c r="B149" s="72">
        <v>-13.020445695659999</v>
      </c>
    </row>
    <row r="150" spans="1:2">
      <c r="A150" s="68">
        <v>1912.2917</v>
      </c>
      <c r="B150" s="72">
        <v>-15.209536432992</v>
      </c>
    </row>
    <row r="151" spans="1:2">
      <c r="A151" s="68">
        <v>1912.375</v>
      </c>
      <c r="B151" s="72">
        <v>-15.564184268090001</v>
      </c>
    </row>
    <row r="152" spans="1:2">
      <c r="A152" s="68">
        <v>1912.4583</v>
      </c>
      <c r="B152" s="72">
        <v>-17.454595579365002</v>
      </c>
    </row>
    <row r="153" spans="1:2">
      <c r="A153" s="68">
        <v>1912.5417</v>
      </c>
      <c r="B153" s="72">
        <v>-17.936953746115002</v>
      </c>
    </row>
    <row r="154" spans="1:2">
      <c r="A154" s="68">
        <v>1912.625</v>
      </c>
      <c r="B154" s="72">
        <v>-21.334911509708</v>
      </c>
    </row>
    <row r="155" spans="1:2">
      <c r="A155" s="68">
        <v>1912.7083</v>
      </c>
      <c r="B155" s="72">
        <v>-21.216974091010002</v>
      </c>
    </row>
    <row r="156" spans="1:2">
      <c r="A156" s="68">
        <v>1912.7917</v>
      </c>
      <c r="B156" s="72">
        <v>-21.463590708769999</v>
      </c>
    </row>
    <row r="157" spans="1:2">
      <c r="A157" s="68">
        <v>1912.875</v>
      </c>
      <c r="B157" s="72">
        <v>-20.137573146843</v>
      </c>
    </row>
    <row r="158" spans="1:2">
      <c r="A158" s="68">
        <v>1912.9583</v>
      </c>
      <c r="B158" s="72">
        <v>-20.779326678665001</v>
      </c>
    </row>
    <row r="159" spans="1:2">
      <c r="A159" s="68">
        <v>1913.0417</v>
      </c>
      <c r="B159" s="72">
        <v>-19.794974871946</v>
      </c>
    </row>
    <row r="160" spans="1:2">
      <c r="A160" s="68">
        <v>1913.125</v>
      </c>
      <c r="B160" s="72">
        <v>-22.380243833455999</v>
      </c>
    </row>
    <row r="161" spans="1:2">
      <c r="A161" s="68">
        <v>1913.2083</v>
      </c>
      <c r="B161" s="72">
        <v>-20.863665464236998</v>
      </c>
    </row>
    <row r="162" spans="1:2">
      <c r="A162" s="68">
        <v>1913.2917</v>
      </c>
      <c r="B162" s="72">
        <v>-17.544478695799999</v>
      </c>
    </row>
    <row r="163" spans="1:2">
      <c r="A163" s="68">
        <v>1913.375</v>
      </c>
      <c r="B163" s="72">
        <v>-14.152941016685</v>
      </c>
    </row>
    <row r="164" spans="1:2">
      <c r="A164" s="68">
        <v>1913.4583</v>
      </c>
      <c r="B164" s="72">
        <v>-15.050562131788</v>
      </c>
    </row>
    <row r="165" spans="1:2">
      <c r="A165" s="68">
        <v>1913.5417</v>
      </c>
      <c r="B165" s="72">
        <v>-12.813203228713</v>
      </c>
    </row>
    <row r="166" spans="1:2">
      <c r="A166" s="68">
        <v>1913.625</v>
      </c>
      <c r="B166" s="72">
        <v>-9.9872161355349007</v>
      </c>
    </row>
    <row r="167" spans="1:2">
      <c r="A167" s="68">
        <v>1913.7083</v>
      </c>
      <c r="B167" s="72">
        <v>-9.8981216855856999</v>
      </c>
    </row>
    <row r="168" spans="1:2">
      <c r="A168" s="68">
        <v>1913.7917</v>
      </c>
      <c r="B168" s="72">
        <v>-9.4487047747317003</v>
      </c>
    </row>
    <row r="169" spans="1:2">
      <c r="A169" s="68">
        <v>1913.875</v>
      </c>
      <c r="B169" s="72">
        <v>-8.6050788795056992</v>
      </c>
    </row>
    <row r="170" spans="1:2">
      <c r="A170" s="68">
        <v>1913.9583</v>
      </c>
      <c r="B170" s="72">
        <v>-8.3630563306212995</v>
      </c>
    </row>
    <row r="171" spans="1:2">
      <c r="A171" s="68">
        <v>1914.0417</v>
      </c>
      <c r="B171" s="72">
        <v>-6.2348814707968998</v>
      </c>
    </row>
    <row r="172" spans="1:2">
      <c r="A172" s="68">
        <v>1914.125</v>
      </c>
      <c r="B172" s="72">
        <v>-6.5335208252103003</v>
      </c>
    </row>
    <row r="173" spans="1:2">
      <c r="A173" s="68">
        <v>1914.2083</v>
      </c>
      <c r="B173" s="72">
        <v>-5.3989483521948998</v>
      </c>
    </row>
    <row r="174" spans="1:2">
      <c r="A174" s="68">
        <v>1914.2917</v>
      </c>
      <c r="B174" s="72">
        <v>-6.0423674484476999</v>
      </c>
    </row>
    <row r="175" spans="1:2">
      <c r="A175" s="68">
        <v>1914.375</v>
      </c>
      <c r="B175" s="72">
        <v>-8.5386666834300993</v>
      </c>
    </row>
    <row r="176" spans="1:2">
      <c r="A176" s="68">
        <v>1914.4583</v>
      </c>
      <c r="B176" s="72">
        <v>-2.9876554653773999</v>
      </c>
    </row>
    <row r="177" spans="1:2">
      <c r="A177" s="68">
        <v>1914.5417</v>
      </c>
      <c r="B177" s="72">
        <v>-0.43355906268886002</v>
      </c>
    </row>
    <row r="178" spans="1:2">
      <c r="A178" s="68">
        <v>1914.625</v>
      </c>
      <c r="B178" s="72">
        <v>3.0985456601338002</v>
      </c>
    </row>
    <row r="179" spans="1:2">
      <c r="A179" s="68">
        <v>1914.7083</v>
      </c>
      <c r="B179" s="72">
        <v>7.9852456171531001</v>
      </c>
    </row>
    <row r="180" spans="1:2">
      <c r="A180" s="68">
        <v>1914.7917</v>
      </c>
      <c r="B180" s="72">
        <v>9.8610588505700996</v>
      </c>
    </row>
    <row r="181" spans="1:2">
      <c r="A181" s="68">
        <v>1914.875</v>
      </c>
      <c r="B181" s="72">
        <v>9.6611822225366009</v>
      </c>
    </row>
    <row r="182" spans="1:2">
      <c r="A182" s="68">
        <v>1914.9583</v>
      </c>
      <c r="B182" s="72">
        <v>10.789955419879</v>
      </c>
    </row>
    <row r="183" spans="1:2">
      <c r="A183" s="68">
        <v>1915.0417</v>
      </c>
      <c r="B183" s="72">
        <v>10.243619999714999</v>
      </c>
    </row>
    <row r="184" spans="1:2">
      <c r="A184" s="68">
        <v>1915.125</v>
      </c>
      <c r="B184" s="72">
        <v>12.165545361063</v>
      </c>
    </row>
    <row r="185" spans="1:2">
      <c r="A185" s="68">
        <v>1915.2083</v>
      </c>
      <c r="B185" s="72">
        <v>13.533394198924</v>
      </c>
    </row>
    <row r="186" spans="1:2">
      <c r="A186" s="68">
        <v>1915.2917</v>
      </c>
      <c r="B186" s="72">
        <v>12.372799716547</v>
      </c>
    </row>
    <row r="187" spans="1:2">
      <c r="A187" s="68">
        <v>1915.375</v>
      </c>
      <c r="B187" s="72">
        <v>11.558233880003</v>
      </c>
    </row>
    <row r="188" spans="1:2">
      <c r="A188" s="68">
        <v>1915.4583</v>
      </c>
      <c r="B188" s="72">
        <v>8.8515375096054001</v>
      </c>
    </row>
    <row r="189" spans="1:2">
      <c r="A189" s="68">
        <v>1915.5417</v>
      </c>
      <c r="B189" s="72">
        <v>5.6335873109907997</v>
      </c>
    </row>
    <row r="190" spans="1:2">
      <c r="A190" s="68">
        <v>1915.625</v>
      </c>
      <c r="B190" s="72">
        <v>2.904086293157</v>
      </c>
    </row>
    <row r="191" spans="1:2">
      <c r="A191" s="68">
        <v>1915.7083</v>
      </c>
      <c r="B191" s="72">
        <v>2.0377905107916998</v>
      </c>
    </row>
    <row r="192" spans="1:2">
      <c r="A192" s="68">
        <v>1915.7917</v>
      </c>
      <c r="B192" s="72">
        <v>-0.33375116988557002</v>
      </c>
    </row>
    <row r="193" spans="1:2">
      <c r="A193" s="68">
        <v>1915.875</v>
      </c>
      <c r="B193" s="72">
        <v>-2.5150872895681</v>
      </c>
    </row>
    <row r="194" spans="1:2">
      <c r="A194" s="68">
        <v>1915.9583</v>
      </c>
      <c r="B194" s="72">
        <v>-4.9922923960477998</v>
      </c>
    </row>
    <row r="195" spans="1:2">
      <c r="A195" s="68">
        <v>1916.0417</v>
      </c>
      <c r="B195" s="72">
        <v>-6.7868298156247002</v>
      </c>
    </row>
    <row r="196" spans="1:2">
      <c r="A196" s="68">
        <v>1916.125</v>
      </c>
      <c r="B196" s="72">
        <v>-8.5801525551681994</v>
      </c>
    </row>
    <row r="197" spans="1:2">
      <c r="A197" s="68">
        <v>1916.2083</v>
      </c>
      <c r="B197" s="72">
        <v>-11.466961230219001</v>
      </c>
    </row>
    <row r="198" spans="1:2">
      <c r="A198" s="68">
        <v>1916.2917</v>
      </c>
      <c r="B198" s="72">
        <v>-11.562064176092999</v>
      </c>
    </row>
    <row r="199" spans="1:2">
      <c r="A199" s="68">
        <v>1916.375</v>
      </c>
      <c r="B199" s="72">
        <v>-10.843405728737</v>
      </c>
    </row>
    <row r="200" spans="1:2">
      <c r="A200" s="68">
        <v>1916.4583</v>
      </c>
      <c r="B200" s="72">
        <v>-11.773678140755999</v>
      </c>
    </row>
    <row r="201" spans="1:2">
      <c r="A201" s="68">
        <v>1916.5417</v>
      </c>
      <c r="B201" s="72">
        <v>-13.091296772975999</v>
      </c>
    </row>
    <row r="202" spans="1:2">
      <c r="A202" s="68">
        <v>1916.625</v>
      </c>
      <c r="B202" s="72">
        <v>-14.962511163070999</v>
      </c>
    </row>
    <row r="203" spans="1:2">
      <c r="A203" s="68">
        <v>1916.7083</v>
      </c>
      <c r="B203" s="72">
        <v>-17.168703468673002</v>
      </c>
    </row>
    <row r="204" spans="1:2">
      <c r="A204" s="68">
        <v>1916.7917</v>
      </c>
      <c r="B204" s="72">
        <v>-17.435102913171999</v>
      </c>
    </row>
    <row r="205" spans="1:2">
      <c r="A205" s="68">
        <v>1916.875</v>
      </c>
      <c r="B205" s="72">
        <v>-18.665427213282001</v>
      </c>
    </row>
    <row r="206" spans="1:2">
      <c r="A206" s="68">
        <v>1916.9583</v>
      </c>
      <c r="B206" s="72">
        <v>-19.524153768912999</v>
      </c>
    </row>
    <row r="207" spans="1:2">
      <c r="A207" s="68">
        <v>1917.0417</v>
      </c>
      <c r="B207" s="72">
        <v>-17.046184851814999</v>
      </c>
    </row>
    <row r="208" spans="1:2">
      <c r="A208" s="68">
        <v>1917.125</v>
      </c>
      <c r="B208" s="72">
        <v>-16.411294517668001</v>
      </c>
    </row>
    <row r="209" spans="1:2">
      <c r="A209" s="68">
        <v>1917.2083</v>
      </c>
      <c r="B209" s="72">
        <v>-16.637997398507</v>
      </c>
    </row>
    <row r="210" spans="1:2">
      <c r="A210" s="68">
        <v>1917.2917</v>
      </c>
      <c r="B210" s="72">
        <v>-17.377883873096</v>
      </c>
    </row>
    <row r="211" spans="1:2">
      <c r="A211" s="68">
        <v>1917.375</v>
      </c>
      <c r="B211" s="72">
        <v>-19.886772626330998</v>
      </c>
    </row>
    <row r="212" spans="1:2">
      <c r="A212" s="68">
        <v>1917.4583</v>
      </c>
      <c r="B212" s="72">
        <v>-21.744159393410001</v>
      </c>
    </row>
    <row r="213" spans="1:2">
      <c r="A213" s="68">
        <v>1917.5417</v>
      </c>
      <c r="B213" s="72">
        <v>-20.472306046448999</v>
      </c>
    </row>
    <row r="214" spans="1:2">
      <c r="A214" s="68">
        <v>1917.625</v>
      </c>
      <c r="B214" s="72">
        <v>-20.821359090523998</v>
      </c>
    </row>
    <row r="215" spans="1:2">
      <c r="A215" s="68">
        <v>1917.7083</v>
      </c>
      <c r="B215" s="72">
        <v>-22.558483260422999</v>
      </c>
    </row>
    <row r="216" spans="1:2">
      <c r="A216" s="68">
        <v>1917.7917</v>
      </c>
      <c r="B216" s="72">
        <v>-21.961268758447002</v>
      </c>
    </row>
    <row r="217" spans="1:2">
      <c r="A217" s="68">
        <v>1917.875</v>
      </c>
      <c r="B217" s="72">
        <v>-19.886936483033001</v>
      </c>
    </row>
    <row r="218" spans="1:2">
      <c r="A218" s="68">
        <v>1917.9583</v>
      </c>
      <c r="B218" s="72">
        <v>-18.320142348428998</v>
      </c>
    </row>
    <row r="219" spans="1:2">
      <c r="A219" s="68">
        <v>1918.0417</v>
      </c>
      <c r="B219" s="72">
        <v>-21.490072768327</v>
      </c>
    </row>
    <row r="220" spans="1:2">
      <c r="A220" s="68">
        <v>1918.125</v>
      </c>
      <c r="B220" s="72">
        <v>-22.888253513748001</v>
      </c>
    </row>
    <row r="221" spans="1:2">
      <c r="A221" s="68">
        <v>1918.2083</v>
      </c>
      <c r="B221" s="72">
        <v>-20.780457696662999</v>
      </c>
    </row>
    <row r="222" spans="1:2">
      <c r="A222" s="68">
        <v>1918.2917</v>
      </c>
      <c r="B222" s="72">
        <v>-21.847954848329</v>
      </c>
    </row>
    <row r="223" spans="1:2">
      <c r="A223" s="68">
        <v>1918.375</v>
      </c>
      <c r="B223" s="72">
        <v>-21.614791192714002</v>
      </c>
    </row>
    <row r="224" spans="1:2">
      <c r="A224" s="68">
        <v>1918.4583</v>
      </c>
      <c r="B224" s="72">
        <v>-20.95446790219</v>
      </c>
    </row>
    <row r="225" spans="1:2">
      <c r="A225" s="68">
        <v>1918.5417</v>
      </c>
      <c r="B225" s="72">
        <v>-22.90710496166</v>
      </c>
    </row>
    <row r="226" spans="1:2">
      <c r="A226" s="68">
        <v>1918.625</v>
      </c>
      <c r="B226" s="72">
        <v>-23.571339547678999</v>
      </c>
    </row>
    <row r="227" spans="1:2">
      <c r="A227" s="68">
        <v>1918.7083</v>
      </c>
      <c r="B227" s="72">
        <v>-23.501777780038999</v>
      </c>
    </row>
    <row r="228" spans="1:2">
      <c r="A228" s="68">
        <v>1918.7917</v>
      </c>
      <c r="B228" s="72">
        <v>-22.530627470740001</v>
      </c>
    </row>
    <row r="229" spans="1:2">
      <c r="A229" s="68">
        <v>1918.875</v>
      </c>
      <c r="B229" s="72">
        <v>-23.837227812483</v>
      </c>
    </row>
    <row r="230" spans="1:2">
      <c r="A230" s="68">
        <v>1918.9583</v>
      </c>
      <c r="B230" s="72">
        <v>-23.536731800058998</v>
      </c>
    </row>
    <row r="231" spans="1:2">
      <c r="A231" s="68">
        <v>1919.0417</v>
      </c>
      <c r="B231" s="72">
        <v>-22.335031360551</v>
      </c>
    </row>
    <row r="232" spans="1:2">
      <c r="A232" s="68">
        <v>1919.125</v>
      </c>
      <c r="B232" s="72">
        <v>-19.325062691877001</v>
      </c>
    </row>
    <row r="233" spans="1:2">
      <c r="A233" s="68">
        <v>1919.2083</v>
      </c>
      <c r="B233" s="72">
        <v>-18.333236024685998</v>
      </c>
    </row>
    <row r="234" spans="1:2">
      <c r="A234" s="68">
        <v>1919.2917</v>
      </c>
      <c r="B234" s="72">
        <v>-16.572168723198999</v>
      </c>
    </row>
    <row r="235" spans="1:2">
      <c r="A235" s="68">
        <v>1919.375</v>
      </c>
      <c r="B235" s="72">
        <v>-13.906804546711999</v>
      </c>
    </row>
    <row r="236" spans="1:2">
      <c r="A236" s="68">
        <v>1919.4583</v>
      </c>
      <c r="B236" s="72">
        <v>-12.813665305122001</v>
      </c>
    </row>
    <row r="237" spans="1:2">
      <c r="A237" s="68">
        <v>1919.5417</v>
      </c>
      <c r="B237" s="72">
        <v>-9.9509561416543999</v>
      </c>
    </row>
    <row r="238" spans="1:2">
      <c r="A238" s="68">
        <v>1919.625</v>
      </c>
      <c r="B238" s="72">
        <v>-8.6025778375542998</v>
      </c>
    </row>
    <row r="239" spans="1:2">
      <c r="A239" s="68">
        <v>1919.7083</v>
      </c>
      <c r="B239" s="72">
        <v>-7.0782960178292997</v>
      </c>
    </row>
    <row r="240" spans="1:2">
      <c r="A240" s="68">
        <v>1919.7917</v>
      </c>
      <c r="B240" s="72">
        <v>-5.6867046277917996</v>
      </c>
    </row>
    <row r="241" spans="1:2">
      <c r="A241" s="68">
        <v>1919.875</v>
      </c>
      <c r="B241" s="72">
        <v>-2.7374146700458999</v>
      </c>
    </row>
    <row r="242" spans="1:2">
      <c r="A242" s="68">
        <v>1919.9583</v>
      </c>
      <c r="B242" s="72">
        <v>-1.7263213268883</v>
      </c>
    </row>
    <row r="243" spans="1:2">
      <c r="A243" s="68">
        <v>1920.0417</v>
      </c>
      <c r="B243" s="72">
        <v>0.46804024543591999</v>
      </c>
    </row>
    <row r="244" spans="1:2">
      <c r="A244" s="68">
        <v>1920.125</v>
      </c>
      <c r="B244" s="72">
        <v>0.59168241671846999</v>
      </c>
    </row>
    <row r="245" spans="1:2">
      <c r="A245" s="68">
        <v>1920.2083</v>
      </c>
      <c r="B245" s="72">
        <v>-1.3424542285528001</v>
      </c>
    </row>
    <row r="246" spans="1:2">
      <c r="A246" s="68">
        <v>1920.2917</v>
      </c>
      <c r="B246" s="72">
        <v>0.50511068314912999</v>
      </c>
    </row>
    <row r="247" spans="1:2">
      <c r="A247" s="68">
        <v>1920.375</v>
      </c>
      <c r="B247" s="72">
        <v>-0.46687724286224003</v>
      </c>
    </row>
    <row r="248" spans="1:2">
      <c r="A248" s="68">
        <v>1920.4583</v>
      </c>
      <c r="B248" s="72">
        <v>1.412320925692</v>
      </c>
    </row>
    <row r="249" spans="1:2">
      <c r="A249" s="68">
        <v>1920.5417</v>
      </c>
      <c r="B249" s="72">
        <v>0.83751374460576999</v>
      </c>
    </row>
    <row r="250" spans="1:2">
      <c r="A250" s="68">
        <v>1920.625</v>
      </c>
      <c r="B250" s="72">
        <v>2.9476098221217999</v>
      </c>
    </row>
    <row r="251" spans="1:2">
      <c r="A251" s="68">
        <v>1920.7083</v>
      </c>
      <c r="B251" s="72">
        <v>4.3254756262002996</v>
      </c>
    </row>
    <row r="252" spans="1:2">
      <c r="A252" s="68">
        <v>1920.7917</v>
      </c>
      <c r="B252" s="72">
        <v>3.6292277584038</v>
      </c>
    </row>
    <row r="253" spans="1:2">
      <c r="A253" s="68">
        <v>1920.875</v>
      </c>
      <c r="B253" s="72">
        <v>4.0647225989407003</v>
      </c>
    </row>
    <row r="254" spans="1:2">
      <c r="A254" s="68">
        <v>1920.9583</v>
      </c>
      <c r="B254" s="72">
        <v>3.5598979733317</v>
      </c>
    </row>
    <row r="255" spans="1:2">
      <c r="A255" s="68">
        <v>1921.0417</v>
      </c>
      <c r="B255" s="72">
        <v>3.2389861745323998</v>
      </c>
    </row>
    <row r="256" spans="1:2">
      <c r="A256" s="68">
        <v>1921.125</v>
      </c>
      <c r="B256" s="72">
        <v>2.2378643484026002</v>
      </c>
    </row>
    <row r="257" spans="1:2">
      <c r="A257" s="68">
        <v>1921.2083</v>
      </c>
      <c r="B257" s="72">
        <v>2.0173663535611999</v>
      </c>
    </row>
    <row r="258" spans="1:2">
      <c r="A258" s="68">
        <v>1921.2917</v>
      </c>
      <c r="B258" s="72">
        <v>1.0209536442017999</v>
      </c>
    </row>
    <row r="259" spans="1:2">
      <c r="A259" s="68">
        <v>1921.375</v>
      </c>
      <c r="B259" s="72">
        <v>0.71347602380111996</v>
      </c>
    </row>
    <row r="260" spans="1:2">
      <c r="A260" s="68">
        <v>1921.4583</v>
      </c>
      <c r="B260" s="72">
        <v>0.60624534131756003</v>
      </c>
    </row>
    <row r="261" spans="1:2">
      <c r="A261" s="68">
        <v>1921.5417</v>
      </c>
      <c r="B261" s="72">
        <v>0.65123679637956999</v>
      </c>
    </row>
    <row r="262" spans="1:2">
      <c r="A262" s="68">
        <v>1921.625</v>
      </c>
      <c r="B262" s="72">
        <v>1.6008506472749</v>
      </c>
    </row>
    <row r="263" spans="1:2">
      <c r="A263" s="68">
        <v>1921.7083</v>
      </c>
      <c r="B263" s="72">
        <v>1.5604335736910999</v>
      </c>
    </row>
    <row r="264" spans="1:2">
      <c r="A264" s="68">
        <v>1921.7917</v>
      </c>
      <c r="B264" s="72">
        <v>0.90858599079895996</v>
      </c>
    </row>
    <row r="265" spans="1:2">
      <c r="A265" s="68">
        <v>1921.875</v>
      </c>
      <c r="B265" s="72">
        <v>-0.53421877809424001</v>
      </c>
    </row>
    <row r="266" spans="1:2">
      <c r="A266" s="68">
        <v>1921.9583</v>
      </c>
      <c r="B266" s="72">
        <v>-0.47716596235204001</v>
      </c>
    </row>
    <row r="267" spans="1:2">
      <c r="A267" s="68">
        <v>1922.0417</v>
      </c>
      <c r="B267" s="72">
        <v>-2.1782739213565998</v>
      </c>
    </row>
    <row r="268" spans="1:2">
      <c r="A268" s="68">
        <v>1922.125</v>
      </c>
      <c r="B268" s="72">
        <v>-0.45948647020641997</v>
      </c>
    </row>
    <row r="269" spans="1:2">
      <c r="A269" s="68">
        <v>1922.2083</v>
      </c>
      <c r="B269" s="72">
        <v>-7.5871154472938004E-2</v>
      </c>
    </row>
    <row r="270" spans="1:2">
      <c r="A270" s="68">
        <v>1922.2917</v>
      </c>
      <c r="B270" s="72">
        <v>0.10626385527161999</v>
      </c>
    </row>
    <row r="271" spans="1:2">
      <c r="A271" s="68">
        <v>1922.375</v>
      </c>
      <c r="B271" s="72">
        <v>0.45927695746410002</v>
      </c>
    </row>
    <row r="272" spans="1:2">
      <c r="A272" s="68">
        <v>1922.4583</v>
      </c>
      <c r="B272" s="72">
        <v>0.84685630314617</v>
      </c>
    </row>
    <row r="273" spans="1:2">
      <c r="A273" s="68">
        <v>1922.5417</v>
      </c>
      <c r="B273" s="72">
        <v>-0.51893472983195998</v>
      </c>
    </row>
    <row r="274" spans="1:2">
      <c r="A274" s="68">
        <v>1922.625</v>
      </c>
      <c r="B274" s="72">
        <v>-5.0390482552452003</v>
      </c>
    </row>
    <row r="275" spans="1:2">
      <c r="A275" s="68">
        <v>1922.7083</v>
      </c>
      <c r="B275" s="72">
        <v>-8.3133325163354996</v>
      </c>
    </row>
    <row r="276" spans="1:2">
      <c r="A276" s="68">
        <v>1922.7917</v>
      </c>
      <c r="B276" s="72">
        <v>-7.4018423478391</v>
      </c>
    </row>
    <row r="277" spans="1:2">
      <c r="A277" s="68">
        <v>1922.875</v>
      </c>
      <c r="B277" s="72">
        <v>-9.0466458146633002</v>
      </c>
    </row>
    <row r="278" spans="1:2">
      <c r="A278" s="68">
        <v>1922.9583</v>
      </c>
      <c r="B278" s="72">
        <v>-12.240982159079</v>
      </c>
    </row>
    <row r="279" spans="1:2">
      <c r="A279" s="68">
        <v>1923.0417</v>
      </c>
      <c r="B279" s="72">
        <v>-10.527843014863</v>
      </c>
    </row>
    <row r="280" spans="1:2">
      <c r="A280" s="68">
        <v>1923.125</v>
      </c>
      <c r="B280" s="72">
        <v>-13.386105783881</v>
      </c>
    </row>
    <row r="281" spans="1:2">
      <c r="A281" s="68">
        <v>1923.2083</v>
      </c>
      <c r="B281" s="72">
        <v>-14.255763302528999</v>
      </c>
    </row>
    <row r="282" spans="1:2">
      <c r="A282" s="68">
        <v>1923.2917</v>
      </c>
      <c r="B282" s="72">
        <v>-14.449176259171001</v>
      </c>
    </row>
    <row r="283" spans="1:2">
      <c r="A283" s="68">
        <v>1923.375</v>
      </c>
      <c r="B283" s="72">
        <v>-14.994234714140999</v>
      </c>
    </row>
    <row r="284" spans="1:2">
      <c r="A284" s="68">
        <v>1923.4583</v>
      </c>
      <c r="B284" s="72">
        <v>-17.393554227332</v>
      </c>
    </row>
    <row r="285" spans="1:2">
      <c r="A285" s="68">
        <v>1923.5417</v>
      </c>
      <c r="B285" s="72">
        <v>-16.654819776297</v>
      </c>
    </row>
    <row r="286" spans="1:2">
      <c r="A286" s="68">
        <v>1923.625</v>
      </c>
      <c r="B286" s="72">
        <v>-15.164829948895999</v>
      </c>
    </row>
    <row r="287" spans="1:2">
      <c r="A287" s="68">
        <v>1923.7083</v>
      </c>
      <c r="B287" s="72">
        <v>-14.976821729568</v>
      </c>
    </row>
    <row r="288" spans="1:2">
      <c r="A288" s="68">
        <v>1923.7917</v>
      </c>
      <c r="B288" s="72">
        <v>-15.973417416489999</v>
      </c>
    </row>
    <row r="289" spans="1:2">
      <c r="A289" s="68">
        <v>1923.875</v>
      </c>
      <c r="B289" s="72">
        <v>-16.232101612527</v>
      </c>
    </row>
    <row r="290" spans="1:2">
      <c r="A290" s="68">
        <v>1923.9583</v>
      </c>
      <c r="B290" s="72">
        <v>-16.317165853902001</v>
      </c>
    </row>
    <row r="291" spans="1:2">
      <c r="A291" s="68">
        <v>1924.0417</v>
      </c>
      <c r="B291" s="72">
        <v>-17.931396829312</v>
      </c>
    </row>
    <row r="292" spans="1:2">
      <c r="A292" s="68">
        <v>1924.125</v>
      </c>
      <c r="B292" s="72">
        <v>-19.015161070921</v>
      </c>
    </row>
    <row r="293" spans="1:2">
      <c r="A293" s="68">
        <v>1924.2083</v>
      </c>
      <c r="B293" s="72">
        <v>-17.369005878936001</v>
      </c>
    </row>
    <row r="294" spans="1:2">
      <c r="A294" s="68">
        <v>1924.2917</v>
      </c>
      <c r="B294" s="72">
        <v>-16.076744202682001</v>
      </c>
    </row>
    <row r="295" spans="1:2">
      <c r="A295" s="68">
        <v>1924.375</v>
      </c>
      <c r="B295" s="72">
        <v>-15.445644349239</v>
      </c>
    </row>
    <row r="296" spans="1:2">
      <c r="A296" s="68">
        <v>1924.4583</v>
      </c>
      <c r="B296" s="72">
        <v>-16.778203063397001</v>
      </c>
    </row>
    <row r="297" spans="1:2">
      <c r="A297" s="68">
        <v>1924.5417</v>
      </c>
      <c r="B297" s="72">
        <v>-17.815233906505998</v>
      </c>
    </row>
    <row r="298" spans="1:2">
      <c r="A298" s="68">
        <v>1924.625</v>
      </c>
      <c r="B298" s="72">
        <v>-18.826711364198001</v>
      </c>
    </row>
    <row r="299" spans="1:2">
      <c r="A299" s="68">
        <v>1924.7083</v>
      </c>
      <c r="B299" s="72">
        <v>-19.029005065380002</v>
      </c>
    </row>
    <row r="300" spans="1:2">
      <c r="A300" s="68">
        <v>1924.7917</v>
      </c>
      <c r="B300" s="72">
        <v>-20.947261494427</v>
      </c>
    </row>
    <row r="301" spans="1:2">
      <c r="A301" s="68">
        <v>1924.875</v>
      </c>
      <c r="B301" s="72">
        <v>-21.070962259411001</v>
      </c>
    </row>
    <row r="302" spans="1:2">
      <c r="A302" s="68">
        <v>1924.9583</v>
      </c>
      <c r="B302" s="72">
        <v>-20.635470025084999</v>
      </c>
    </row>
    <row r="303" spans="1:2">
      <c r="A303" s="68">
        <v>1925.0417</v>
      </c>
      <c r="B303" s="72">
        <v>-20.762120106474999</v>
      </c>
    </row>
    <row r="304" spans="1:2">
      <c r="A304" s="68">
        <v>1925.125</v>
      </c>
      <c r="B304" s="72">
        <v>-20.227963612345</v>
      </c>
    </row>
    <row r="305" spans="1:2">
      <c r="A305" s="68">
        <v>1925.2083</v>
      </c>
      <c r="B305" s="72">
        <v>-21.380616912017</v>
      </c>
    </row>
    <row r="306" spans="1:2">
      <c r="A306" s="68">
        <v>1925.2917</v>
      </c>
      <c r="B306" s="72">
        <v>-22.528275788211001</v>
      </c>
    </row>
    <row r="307" spans="1:2">
      <c r="A307" s="68">
        <v>1925.375</v>
      </c>
      <c r="B307" s="72">
        <v>-22.816453278453</v>
      </c>
    </row>
    <row r="308" spans="1:2">
      <c r="A308" s="68">
        <v>1925.4583</v>
      </c>
      <c r="B308" s="72">
        <v>-19.098352507746</v>
      </c>
    </row>
    <row r="309" spans="1:2">
      <c r="A309" s="68">
        <v>1925.5417</v>
      </c>
      <c r="B309" s="72">
        <v>-16.003377920487001</v>
      </c>
    </row>
    <row r="310" spans="1:2">
      <c r="A310" s="68">
        <v>1925.625</v>
      </c>
      <c r="B310" s="72">
        <v>-15.24719461306</v>
      </c>
    </row>
    <row r="311" spans="1:2">
      <c r="A311" s="68">
        <v>1925.7083</v>
      </c>
      <c r="B311" s="72">
        <v>-15.288141615416</v>
      </c>
    </row>
    <row r="312" spans="1:2">
      <c r="A312" s="68">
        <v>1925.7917</v>
      </c>
      <c r="B312" s="72">
        <v>-13.712366357940001</v>
      </c>
    </row>
    <row r="313" spans="1:2">
      <c r="A313" s="68">
        <v>1925.875</v>
      </c>
      <c r="B313" s="72">
        <v>-12.930808389414</v>
      </c>
    </row>
    <row r="314" spans="1:2">
      <c r="A314" s="68">
        <v>1925.9583</v>
      </c>
      <c r="B314" s="72">
        <v>-12.600208595255999</v>
      </c>
    </row>
    <row r="315" spans="1:2">
      <c r="A315" s="68">
        <v>1926.0417</v>
      </c>
      <c r="B315" s="72">
        <v>-12.022197771731999</v>
      </c>
    </row>
    <row r="316" spans="1:2">
      <c r="A316" s="68">
        <v>1926.125</v>
      </c>
      <c r="B316" s="72">
        <v>-12.080033465135999</v>
      </c>
    </row>
    <row r="317" spans="1:2">
      <c r="A317" s="68">
        <v>1926.2083</v>
      </c>
      <c r="B317" s="72">
        <v>-11.841247937066001</v>
      </c>
    </row>
    <row r="318" spans="1:2">
      <c r="A318" s="68">
        <v>1926.2917</v>
      </c>
      <c r="B318" s="72">
        <v>-10.213043655269001</v>
      </c>
    </row>
    <row r="319" spans="1:2">
      <c r="A319" s="68">
        <v>1926.375</v>
      </c>
      <c r="B319" s="72">
        <v>-10.213124564758999</v>
      </c>
    </row>
    <row r="320" spans="1:2">
      <c r="A320" s="68">
        <v>1926.4583</v>
      </c>
      <c r="B320" s="72">
        <v>-13.932026147306001</v>
      </c>
    </row>
    <row r="321" spans="1:2">
      <c r="A321" s="68">
        <v>1926.5417</v>
      </c>
      <c r="B321" s="72">
        <v>-14.899948310936001</v>
      </c>
    </row>
    <row r="322" spans="1:2">
      <c r="A322" s="68">
        <v>1926.625</v>
      </c>
      <c r="B322" s="72">
        <v>-14.585844600589001</v>
      </c>
    </row>
    <row r="323" spans="1:2">
      <c r="A323" s="68">
        <v>1926.7083</v>
      </c>
      <c r="B323" s="72">
        <v>-14.915116491958001</v>
      </c>
    </row>
    <row r="324" spans="1:2">
      <c r="A324" s="68">
        <v>1926.7917</v>
      </c>
      <c r="B324" s="72">
        <v>-13.382367905113</v>
      </c>
    </row>
    <row r="325" spans="1:2">
      <c r="A325" s="68">
        <v>1926.875</v>
      </c>
      <c r="B325" s="72">
        <v>-12.701993183873</v>
      </c>
    </row>
    <row r="326" spans="1:2">
      <c r="A326" s="68">
        <v>1926.9583</v>
      </c>
      <c r="B326" s="72">
        <v>-11.991631940508</v>
      </c>
    </row>
    <row r="327" spans="1:2">
      <c r="A327" s="68">
        <v>1927.0417</v>
      </c>
      <c r="B327" s="72">
        <v>-13.700472441149</v>
      </c>
    </row>
    <row r="328" spans="1:2">
      <c r="A328" s="68">
        <v>1927.125</v>
      </c>
      <c r="B328" s="72">
        <v>-13.635640343411</v>
      </c>
    </row>
    <row r="329" spans="1:2">
      <c r="A329" s="68">
        <v>1927.2083</v>
      </c>
      <c r="B329" s="72">
        <v>-15.256339361169999</v>
      </c>
    </row>
    <row r="330" spans="1:2">
      <c r="A330" s="68">
        <v>1927.2917</v>
      </c>
      <c r="B330" s="72">
        <v>-16.174538146657</v>
      </c>
    </row>
    <row r="331" spans="1:2">
      <c r="A331" s="68">
        <v>1927.375</v>
      </c>
      <c r="B331" s="72">
        <v>-15.592736363612</v>
      </c>
    </row>
    <row r="332" spans="1:2">
      <c r="A332" s="68">
        <v>1927.4583</v>
      </c>
      <c r="B332" s="72">
        <v>-15.16237746304</v>
      </c>
    </row>
    <row r="333" spans="1:2">
      <c r="A333" s="68">
        <v>1927.5417</v>
      </c>
      <c r="B333" s="72">
        <v>-14.802216193755999</v>
      </c>
    </row>
    <row r="334" spans="1:2">
      <c r="A334" s="68">
        <v>1927.625</v>
      </c>
      <c r="B334" s="72">
        <v>-15.118480136663999</v>
      </c>
    </row>
    <row r="335" spans="1:2">
      <c r="A335" s="68">
        <v>1927.7083</v>
      </c>
      <c r="B335" s="72">
        <v>-14.966457196856</v>
      </c>
    </row>
    <row r="336" spans="1:2">
      <c r="A336" s="68">
        <v>1927.7917</v>
      </c>
      <c r="B336" s="72">
        <v>-15.337897972325001</v>
      </c>
    </row>
    <row r="337" spans="1:2">
      <c r="A337" s="68">
        <v>1927.875</v>
      </c>
      <c r="B337" s="72">
        <v>-15.56212391369</v>
      </c>
    </row>
    <row r="338" spans="1:2">
      <c r="A338" s="68">
        <v>1927.9583</v>
      </c>
      <c r="B338" s="72">
        <v>-15.117052848843</v>
      </c>
    </row>
    <row r="339" spans="1:2">
      <c r="A339" s="68">
        <v>1928.0417</v>
      </c>
      <c r="B339" s="72">
        <v>-14.328928134343</v>
      </c>
    </row>
    <row r="340" spans="1:2">
      <c r="A340" s="68">
        <v>1928.125</v>
      </c>
      <c r="B340" s="72">
        <v>-16.670269719996998</v>
      </c>
    </row>
    <row r="341" spans="1:2">
      <c r="A341" s="68">
        <v>1928.2083</v>
      </c>
      <c r="B341" s="72">
        <v>-15.413318076485</v>
      </c>
    </row>
    <row r="342" spans="1:2">
      <c r="A342" s="68">
        <v>1928.2917</v>
      </c>
      <c r="B342" s="72">
        <v>-16.522910935269</v>
      </c>
    </row>
    <row r="343" spans="1:2">
      <c r="A343" s="68">
        <v>1928.375</v>
      </c>
      <c r="B343" s="72">
        <v>-17.942476132016999</v>
      </c>
    </row>
    <row r="344" spans="1:2">
      <c r="A344" s="68">
        <v>1928.4583</v>
      </c>
      <c r="B344" s="72">
        <v>-18.669230379647001</v>
      </c>
    </row>
    <row r="345" spans="1:2">
      <c r="A345" s="68">
        <v>1928.5417</v>
      </c>
      <c r="B345" s="72">
        <v>-19.75264901025</v>
      </c>
    </row>
    <row r="346" spans="1:2">
      <c r="A346" s="68">
        <v>1928.625</v>
      </c>
      <c r="B346" s="72">
        <v>-23.228304151299</v>
      </c>
    </row>
    <row r="347" spans="1:2">
      <c r="A347" s="68">
        <v>1928.7083</v>
      </c>
      <c r="B347" s="72">
        <v>-25.625853594262001</v>
      </c>
    </row>
    <row r="348" spans="1:2">
      <c r="A348" s="68">
        <v>1928.7917</v>
      </c>
      <c r="B348" s="72">
        <v>-26.613583253057001</v>
      </c>
    </row>
    <row r="349" spans="1:2">
      <c r="A349" s="68">
        <v>1928.875</v>
      </c>
      <c r="B349" s="72">
        <v>-30.354072499044001</v>
      </c>
    </row>
    <row r="350" spans="1:2">
      <c r="A350" s="68">
        <v>1928.9583</v>
      </c>
      <c r="B350" s="72">
        <v>-32.592036525467996</v>
      </c>
    </row>
    <row r="351" spans="1:2">
      <c r="A351" s="68">
        <v>1929.0417</v>
      </c>
      <c r="B351" s="72">
        <v>-33.736491203554003</v>
      </c>
    </row>
    <row r="352" spans="1:2">
      <c r="A352" s="68">
        <v>1929.125</v>
      </c>
      <c r="B352" s="72">
        <v>-34.362987876238002</v>
      </c>
    </row>
    <row r="353" spans="1:2">
      <c r="A353" s="68">
        <v>1929.2083</v>
      </c>
      <c r="B353" s="72">
        <v>-34.094504322778</v>
      </c>
    </row>
    <row r="354" spans="1:2">
      <c r="A354" s="68">
        <v>1929.2917</v>
      </c>
      <c r="B354" s="72">
        <v>-28.987402731572001</v>
      </c>
    </row>
    <row r="355" spans="1:2">
      <c r="A355" s="68">
        <v>1929.375</v>
      </c>
      <c r="B355" s="72">
        <v>-23.161110920458</v>
      </c>
    </row>
    <row r="356" spans="1:2">
      <c r="A356" s="68">
        <v>1929.4583</v>
      </c>
      <c r="B356" s="72">
        <v>-16.212868871961</v>
      </c>
    </row>
    <row r="357" spans="1:2">
      <c r="A357" s="68">
        <v>1929.5417</v>
      </c>
      <c r="B357" s="72">
        <v>-10.939868006733001</v>
      </c>
    </row>
    <row r="358" spans="1:2">
      <c r="A358" s="68">
        <v>1929.625</v>
      </c>
      <c r="B358" s="72">
        <v>-8.1905057094861</v>
      </c>
    </row>
    <row r="359" spans="1:2">
      <c r="A359" s="68">
        <v>1929.7083</v>
      </c>
      <c r="B359" s="72">
        <v>-6.5890224316088997</v>
      </c>
    </row>
    <row r="360" spans="1:2">
      <c r="A360" s="68">
        <v>1929.7917</v>
      </c>
      <c r="B360" s="72">
        <v>-6.1497798102879999</v>
      </c>
    </row>
    <row r="361" spans="1:2">
      <c r="A361" s="68">
        <v>1929.875</v>
      </c>
      <c r="B361" s="72">
        <v>-4.1981312283188998</v>
      </c>
    </row>
    <row r="362" spans="1:2">
      <c r="A362" s="68">
        <v>1929.9583</v>
      </c>
      <c r="B362" s="72">
        <v>-3.3220396486646999</v>
      </c>
    </row>
    <row r="363" spans="1:2">
      <c r="A363" s="68">
        <v>1930.0417</v>
      </c>
      <c r="B363" s="72">
        <v>-2.7732773514178</v>
      </c>
    </row>
    <row r="364" spans="1:2">
      <c r="A364" s="68">
        <v>1930.125</v>
      </c>
      <c r="B364" s="72">
        <v>-1.5249346143561</v>
      </c>
    </row>
    <row r="365" spans="1:2">
      <c r="A365" s="68">
        <v>1930.2083</v>
      </c>
      <c r="B365" s="72">
        <v>-1.4896925731276001</v>
      </c>
    </row>
    <row r="366" spans="1:2">
      <c r="A366" s="68">
        <v>1930.2917</v>
      </c>
      <c r="B366" s="72">
        <v>-2.1366840374479001</v>
      </c>
    </row>
    <row r="367" spans="1:2">
      <c r="A367" s="68">
        <v>1930.375</v>
      </c>
      <c r="B367" s="72">
        <v>-1.9008095295459999</v>
      </c>
    </row>
    <row r="368" spans="1:2">
      <c r="A368" s="68">
        <v>1930.4583</v>
      </c>
      <c r="B368" s="72">
        <v>-5.7290814915514998</v>
      </c>
    </row>
    <row r="369" spans="1:2">
      <c r="A369" s="68">
        <v>1930.5417</v>
      </c>
      <c r="B369" s="72">
        <v>-7.9442486911644998</v>
      </c>
    </row>
    <row r="370" spans="1:2">
      <c r="A370" s="68">
        <v>1930.625</v>
      </c>
      <c r="B370" s="72">
        <v>-8.8564557873372003</v>
      </c>
    </row>
    <row r="371" spans="1:2">
      <c r="A371" s="68">
        <v>1930.7083</v>
      </c>
      <c r="B371" s="72">
        <v>-9.6096191573843992</v>
      </c>
    </row>
    <row r="372" spans="1:2">
      <c r="A372" s="68">
        <v>1930.7917</v>
      </c>
      <c r="B372" s="72">
        <v>-8.6541429821738998</v>
      </c>
    </row>
    <row r="373" spans="1:2">
      <c r="A373" s="68">
        <v>1930.875</v>
      </c>
      <c r="B373" s="72">
        <v>-5.8494317313993003</v>
      </c>
    </row>
    <row r="374" spans="1:2">
      <c r="A374" s="68">
        <v>1930.9583</v>
      </c>
      <c r="B374" s="72">
        <v>-4.1324067013571</v>
      </c>
    </row>
    <row r="375" spans="1:2">
      <c r="A375" s="68">
        <v>1931.0417</v>
      </c>
      <c r="B375" s="72">
        <v>-2.8803831282734</v>
      </c>
    </row>
    <row r="376" spans="1:2">
      <c r="A376" s="68">
        <v>1931.125</v>
      </c>
      <c r="B376" s="72">
        <v>-3.7928699657367999</v>
      </c>
    </row>
    <row r="377" spans="1:2">
      <c r="A377" s="68">
        <v>1931.2083</v>
      </c>
      <c r="B377" s="72">
        <v>-2.2536798642823999</v>
      </c>
    </row>
    <row r="378" spans="1:2">
      <c r="A378" s="68">
        <v>1931.2917</v>
      </c>
      <c r="B378" s="72">
        <v>-2.1251973730325</v>
      </c>
    </row>
    <row r="379" spans="1:2">
      <c r="A379" s="68">
        <v>1931.375</v>
      </c>
      <c r="B379" s="72">
        <v>-3.3887143030788001</v>
      </c>
    </row>
    <row r="380" spans="1:2">
      <c r="A380" s="68">
        <v>1931.4583</v>
      </c>
      <c r="B380" s="72">
        <v>-0.91626362594774002</v>
      </c>
    </row>
    <row r="381" spans="1:2">
      <c r="A381" s="68">
        <v>1931.5417</v>
      </c>
      <c r="B381" s="72">
        <v>2.0483911503113998</v>
      </c>
    </row>
    <row r="382" spans="1:2">
      <c r="A382" s="68">
        <v>1931.625</v>
      </c>
      <c r="B382" s="72">
        <v>4.1474770741125004</v>
      </c>
    </row>
    <row r="383" spans="1:2">
      <c r="A383" s="68">
        <v>1931.7083</v>
      </c>
      <c r="B383" s="72">
        <v>4.8081172939684</v>
      </c>
    </row>
    <row r="384" spans="1:2">
      <c r="A384" s="68">
        <v>1931.7917</v>
      </c>
      <c r="B384" s="72">
        <v>6.5271884176782997</v>
      </c>
    </row>
    <row r="385" spans="1:2">
      <c r="A385" s="68">
        <v>1931.875</v>
      </c>
      <c r="B385" s="72">
        <v>7.2760201307285</v>
      </c>
    </row>
    <row r="386" spans="1:2">
      <c r="A386" s="68">
        <v>1931.9583</v>
      </c>
      <c r="B386" s="72">
        <v>7.1801665419259004</v>
      </c>
    </row>
    <row r="387" spans="1:2">
      <c r="A387" s="68">
        <v>1932.0417</v>
      </c>
      <c r="B387" s="72">
        <v>6.2772672377007996</v>
      </c>
    </row>
    <row r="388" spans="1:2">
      <c r="A388" s="68">
        <v>1932.125</v>
      </c>
      <c r="B388" s="72">
        <v>7.2285924692148003</v>
      </c>
    </row>
    <row r="389" spans="1:2">
      <c r="A389" s="68">
        <v>1932.2083</v>
      </c>
      <c r="B389" s="72">
        <v>10.023993221562</v>
      </c>
    </row>
    <row r="390" spans="1:2">
      <c r="A390" s="68">
        <v>1932.2917</v>
      </c>
      <c r="B390" s="72">
        <v>10.601765212335</v>
      </c>
    </row>
    <row r="391" spans="1:2">
      <c r="A391" s="68">
        <v>1932.375</v>
      </c>
      <c r="B391" s="72">
        <v>12.787621354212</v>
      </c>
    </row>
    <row r="392" spans="1:2">
      <c r="A392" s="68">
        <v>1932.4583</v>
      </c>
      <c r="B392" s="72">
        <v>14.644387168025</v>
      </c>
    </row>
    <row r="393" spans="1:2">
      <c r="A393" s="68">
        <v>1932.5417</v>
      </c>
      <c r="B393" s="72">
        <v>13.288087210717</v>
      </c>
    </row>
    <row r="394" spans="1:2">
      <c r="A394" s="68">
        <v>1932.625</v>
      </c>
      <c r="B394" s="72">
        <v>13.792330895252</v>
      </c>
    </row>
    <row r="395" spans="1:2">
      <c r="A395" s="68">
        <v>1932.7083</v>
      </c>
      <c r="B395" s="72">
        <v>14.836951902188</v>
      </c>
    </row>
    <row r="396" spans="1:2">
      <c r="A396" s="68">
        <v>1932.7917</v>
      </c>
      <c r="B396" s="72">
        <v>13.257546462363001</v>
      </c>
    </row>
    <row r="397" spans="1:2">
      <c r="A397" s="68">
        <v>1932.875</v>
      </c>
      <c r="B397" s="72">
        <v>12.957403233187</v>
      </c>
    </row>
    <row r="398" spans="1:2">
      <c r="A398" s="68">
        <v>1932.9583</v>
      </c>
      <c r="B398" s="72">
        <v>13.204207341974</v>
      </c>
    </row>
    <row r="399" spans="1:2">
      <c r="A399" s="68">
        <v>1933.0417</v>
      </c>
      <c r="B399" s="72">
        <v>12.573036335020999</v>
      </c>
    </row>
    <row r="400" spans="1:2">
      <c r="A400" s="68">
        <v>1933.125</v>
      </c>
      <c r="B400" s="72">
        <v>12.937391824723999</v>
      </c>
    </row>
    <row r="401" spans="1:2">
      <c r="A401" s="68">
        <v>1933.2083</v>
      </c>
      <c r="B401" s="72">
        <v>10.881648087702001</v>
      </c>
    </row>
    <row r="402" spans="1:2">
      <c r="A402" s="68">
        <v>1933.2917</v>
      </c>
      <c r="B402" s="72">
        <v>12.033658712223</v>
      </c>
    </row>
    <row r="403" spans="1:2">
      <c r="A403" s="68">
        <v>1933.375</v>
      </c>
      <c r="B403" s="72">
        <v>10.75738122113</v>
      </c>
    </row>
    <row r="404" spans="1:2">
      <c r="A404" s="68">
        <v>1933.4583</v>
      </c>
      <c r="B404" s="72">
        <v>7.4925964646440004</v>
      </c>
    </row>
    <row r="405" spans="1:2">
      <c r="A405" s="68">
        <v>1933.5417</v>
      </c>
      <c r="B405" s="72">
        <v>8.1921535726587997</v>
      </c>
    </row>
    <row r="406" spans="1:2">
      <c r="A406" s="68">
        <v>1933.625</v>
      </c>
      <c r="B406" s="72">
        <v>8.4789755788213998</v>
      </c>
    </row>
    <row r="407" spans="1:2">
      <c r="A407" s="68">
        <v>1933.7083</v>
      </c>
      <c r="B407" s="72">
        <v>7.3448521243352003</v>
      </c>
    </row>
    <row r="408" spans="1:2">
      <c r="A408" s="68">
        <v>1933.7917</v>
      </c>
      <c r="B408" s="72">
        <v>7.3061611014989998</v>
      </c>
    </row>
    <row r="409" spans="1:2">
      <c r="A409" s="68">
        <v>1933.875</v>
      </c>
      <c r="B409" s="72">
        <v>9.3342995022733994</v>
      </c>
    </row>
    <row r="410" spans="1:2">
      <c r="A410" s="68">
        <v>1933.9583</v>
      </c>
      <c r="B410" s="72">
        <v>7.8319004285103002</v>
      </c>
    </row>
    <row r="411" spans="1:2">
      <c r="A411" s="68">
        <v>1934.0417</v>
      </c>
      <c r="B411" s="72">
        <v>5.4074137096851</v>
      </c>
    </row>
    <row r="412" spans="1:2">
      <c r="A412" s="68">
        <v>1934.125</v>
      </c>
      <c r="B412" s="72">
        <v>3.2795726987224998</v>
      </c>
    </row>
    <row r="413" spans="1:2">
      <c r="A413" s="68">
        <v>1934.2083</v>
      </c>
      <c r="B413" s="72">
        <v>2.0664355346694001</v>
      </c>
    </row>
    <row r="414" spans="1:2">
      <c r="A414" s="68">
        <v>1934.2917</v>
      </c>
      <c r="B414" s="72">
        <v>-3.0944589705757999E-2</v>
      </c>
    </row>
    <row r="415" spans="1:2">
      <c r="A415" s="68">
        <v>1934.375</v>
      </c>
      <c r="B415" s="72">
        <v>0.23194835148483001</v>
      </c>
    </row>
    <row r="416" spans="1:2">
      <c r="A416" s="68">
        <v>1934.4583</v>
      </c>
      <c r="B416" s="72">
        <v>0.28071476333380002</v>
      </c>
    </row>
    <row r="417" spans="1:2">
      <c r="A417" s="68">
        <v>1934.5417</v>
      </c>
      <c r="B417" s="72">
        <v>-1.1729110999928001</v>
      </c>
    </row>
    <row r="418" spans="1:2">
      <c r="A418" s="68">
        <v>1934.625</v>
      </c>
      <c r="B418" s="72">
        <v>1.2675375883201001</v>
      </c>
    </row>
    <row r="419" spans="1:2">
      <c r="A419" s="68">
        <v>1934.7083</v>
      </c>
      <c r="B419" s="72">
        <v>2.4479086291982002</v>
      </c>
    </row>
    <row r="420" spans="1:2">
      <c r="A420" s="68">
        <v>1934.7917</v>
      </c>
      <c r="B420" s="72">
        <v>3.2973646761233999</v>
      </c>
    </row>
    <row r="421" spans="1:2">
      <c r="A421" s="68">
        <v>1934.875</v>
      </c>
      <c r="B421" s="72">
        <v>0.27176188348428998</v>
      </c>
    </row>
    <row r="422" spans="1:2">
      <c r="A422" s="68">
        <v>1934.9583</v>
      </c>
      <c r="B422" s="72">
        <v>1.1040397044200001</v>
      </c>
    </row>
    <row r="423" spans="1:2">
      <c r="A423" s="68">
        <v>1935.0417</v>
      </c>
      <c r="B423" s="72">
        <v>2.8348960543038002</v>
      </c>
    </row>
    <row r="424" spans="1:2">
      <c r="A424" s="68">
        <v>1935.125</v>
      </c>
      <c r="B424" s="72">
        <v>4.7848986946750003</v>
      </c>
    </row>
    <row r="425" spans="1:2">
      <c r="A425" s="68">
        <v>1935.2083</v>
      </c>
      <c r="B425" s="72">
        <v>6.1479864264727997</v>
      </c>
    </row>
    <row r="426" spans="1:2">
      <c r="A426" s="68">
        <v>1935.2917</v>
      </c>
      <c r="B426" s="72">
        <v>8.0280378226806004</v>
      </c>
    </row>
    <row r="427" spans="1:2">
      <c r="A427" s="68">
        <v>1935.375</v>
      </c>
      <c r="B427" s="72">
        <v>8.4340417650359001</v>
      </c>
    </row>
    <row r="428" spans="1:2">
      <c r="A428" s="68">
        <v>1935.4583</v>
      </c>
      <c r="B428" s="72">
        <v>9.9611407593258008</v>
      </c>
    </row>
    <row r="429" spans="1:2">
      <c r="A429" s="68">
        <v>1935.5417</v>
      </c>
      <c r="B429" s="72">
        <v>11.935982881697999</v>
      </c>
    </row>
    <row r="430" spans="1:2">
      <c r="A430" s="68">
        <v>1935.625</v>
      </c>
      <c r="B430" s="72">
        <v>11.869212590876</v>
      </c>
    </row>
    <row r="431" spans="1:2">
      <c r="A431" s="68">
        <v>1935.7083</v>
      </c>
      <c r="B431" s="72">
        <v>11.858196785006999</v>
      </c>
    </row>
    <row r="432" spans="1:2">
      <c r="A432" s="68">
        <v>1935.7917</v>
      </c>
      <c r="B432" s="72">
        <v>11.713319578675</v>
      </c>
    </row>
    <row r="433" spans="1:2">
      <c r="A433" s="68">
        <v>1935.875</v>
      </c>
      <c r="B433" s="72">
        <v>13.387307208859999</v>
      </c>
    </row>
    <row r="434" spans="1:2">
      <c r="A434" s="68">
        <v>1935.9583</v>
      </c>
      <c r="B434" s="72">
        <v>14.940860087887</v>
      </c>
    </row>
    <row r="435" spans="1:2">
      <c r="A435" s="68">
        <v>1936.0417</v>
      </c>
      <c r="B435" s="72">
        <v>15.881449271327</v>
      </c>
    </row>
    <row r="436" spans="1:2">
      <c r="A436" s="68">
        <v>1936.125</v>
      </c>
      <c r="B436" s="72">
        <v>18.034957327459001</v>
      </c>
    </row>
    <row r="437" spans="1:2">
      <c r="A437" s="68">
        <v>1936.2083</v>
      </c>
      <c r="B437" s="72">
        <v>18.439679973857999</v>
      </c>
    </row>
    <row r="438" spans="1:2">
      <c r="A438" s="68">
        <v>1936.2917</v>
      </c>
      <c r="B438" s="72">
        <v>19.101370960086001</v>
      </c>
    </row>
    <row r="439" spans="1:2">
      <c r="A439" s="68">
        <v>1936.375</v>
      </c>
      <c r="B439" s="72">
        <v>21.128943690979</v>
      </c>
    </row>
    <row r="440" spans="1:2">
      <c r="A440" s="68">
        <v>1936.4583</v>
      </c>
      <c r="B440" s="72">
        <v>20.927273745242001</v>
      </c>
    </row>
    <row r="441" spans="1:2">
      <c r="A441" s="68">
        <v>1936.5417</v>
      </c>
      <c r="B441" s="72">
        <v>19.611380442251001</v>
      </c>
    </row>
    <row r="442" spans="1:2">
      <c r="A442" s="68">
        <v>1936.625</v>
      </c>
      <c r="B442" s="72">
        <v>19.577947874212999</v>
      </c>
    </row>
    <row r="443" spans="1:2">
      <c r="A443" s="68">
        <v>1936.7083</v>
      </c>
      <c r="B443" s="72">
        <v>18.928466203166</v>
      </c>
    </row>
    <row r="444" spans="1:2">
      <c r="A444" s="68">
        <v>1936.7917</v>
      </c>
      <c r="B444" s="72">
        <v>18.997356609665001</v>
      </c>
    </row>
    <row r="445" spans="1:2">
      <c r="A445" s="68">
        <v>1936.875</v>
      </c>
      <c r="B445" s="72">
        <v>20.125771032366998</v>
      </c>
    </row>
    <row r="446" spans="1:2">
      <c r="A446" s="68">
        <v>1936.9583</v>
      </c>
      <c r="B446" s="72">
        <v>18.596896211724001</v>
      </c>
    </row>
    <row r="447" spans="1:2">
      <c r="A447" s="68">
        <v>1937.0417</v>
      </c>
      <c r="B447" s="72">
        <v>18.018340227886</v>
      </c>
    </row>
    <row r="448" spans="1:2">
      <c r="A448" s="68">
        <v>1937.125</v>
      </c>
      <c r="B448" s="72">
        <v>16.410434649140999</v>
      </c>
    </row>
    <row r="449" spans="1:2">
      <c r="A449" s="68">
        <v>1937.2083</v>
      </c>
      <c r="B449" s="72">
        <v>18.935991541461</v>
      </c>
    </row>
    <row r="450" spans="1:2">
      <c r="A450" s="68">
        <v>1937.2917</v>
      </c>
      <c r="B450" s="72">
        <v>20.00258892011</v>
      </c>
    </row>
    <row r="451" spans="1:2">
      <c r="A451" s="68">
        <v>1937.375</v>
      </c>
      <c r="B451" s="72">
        <v>20.158083601764002</v>
      </c>
    </row>
    <row r="452" spans="1:2">
      <c r="A452" s="68">
        <v>1937.4583</v>
      </c>
      <c r="B452" s="72">
        <v>20.945057553969999</v>
      </c>
    </row>
    <row r="453" spans="1:2">
      <c r="A453" s="68">
        <v>1937.5417</v>
      </c>
      <c r="B453" s="72">
        <v>23.018020349059</v>
      </c>
    </row>
    <row r="454" spans="1:2">
      <c r="A454" s="68">
        <v>1937.625</v>
      </c>
      <c r="B454" s="72">
        <v>20.905245641215</v>
      </c>
    </row>
    <row r="455" spans="1:2">
      <c r="A455" s="68">
        <v>1937.7083</v>
      </c>
      <c r="B455" s="72">
        <v>23.582084269555999</v>
      </c>
    </row>
    <row r="456" spans="1:2">
      <c r="A456" s="68">
        <v>1937.7917</v>
      </c>
      <c r="B456" s="72">
        <v>24.575579937951002</v>
      </c>
    </row>
    <row r="457" spans="1:2">
      <c r="A457" s="68">
        <v>1937.875</v>
      </c>
      <c r="B457" s="72">
        <v>23.232819411281</v>
      </c>
    </row>
    <row r="458" spans="1:2">
      <c r="A458" s="68">
        <v>1937.9583</v>
      </c>
      <c r="B458" s="72">
        <v>24.684967854515001</v>
      </c>
    </row>
    <row r="459" spans="1:2">
      <c r="A459" s="68">
        <v>1938.0417</v>
      </c>
      <c r="B459" s="72">
        <v>24.924855504926001</v>
      </c>
    </row>
    <row r="460" spans="1:2">
      <c r="A460" s="68">
        <v>1938.125</v>
      </c>
      <c r="B460" s="72">
        <v>26.615617944221999</v>
      </c>
    </row>
    <row r="461" spans="1:2">
      <c r="A461" s="68">
        <v>1938.2083</v>
      </c>
      <c r="B461" s="72">
        <v>24.230633239534001</v>
      </c>
    </row>
    <row r="462" spans="1:2">
      <c r="A462" s="68">
        <v>1938.2917</v>
      </c>
      <c r="B462" s="72">
        <v>24.808414334803999</v>
      </c>
    </row>
    <row r="463" spans="1:2">
      <c r="A463" s="68">
        <v>1938.375</v>
      </c>
      <c r="B463" s="72">
        <v>25.491651828037998</v>
      </c>
    </row>
    <row r="464" spans="1:2">
      <c r="A464" s="68">
        <v>1938.4583</v>
      </c>
      <c r="B464" s="72">
        <v>25.594375206611002</v>
      </c>
    </row>
    <row r="465" spans="1:2">
      <c r="A465" s="68">
        <v>1938.5417</v>
      </c>
      <c r="B465" s="72">
        <v>26.418289544758998</v>
      </c>
    </row>
    <row r="466" spans="1:2">
      <c r="A466" s="68">
        <v>1938.625</v>
      </c>
      <c r="B466" s="72">
        <v>26.831391593589</v>
      </c>
    </row>
    <row r="467" spans="1:2">
      <c r="A467" s="68">
        <v>1938.7083</v>
      </c>
      <c r="B467" s="72">
        <v>24.205860172545002</v>
      </c>
    </row>
    <row r="468" spans="1:2">
      <c r="A468" s="68">
        <v>1938.7917</v>
      </c>
      <c r="B468" s="72">
        <v>24.4396129663</v>
      </c>
    </row>
    <row r="469" spans="1:2">
      <c r="A469" s="68">
        <v>1938.875</v>
      </c>
      <c r="B469" s="72">
        <v>25.313114449196</v>
      </c>
    </row>
    <row r="470" spans="1:2">
      <c r="A470" s="68">
        <v>1938.9583</v>
      </c>
      <c r="B470" s="72">
        <v>25.291034731389999</v>
      </c>
    </row>
    <row r="471" spans="1:2">
      <c r="A471" s="68">
        <v>1939.0417</v>
      </c>
      <c r="B471" s="72">
        <v>27.658911032102001</v>
      </c>
    </row>
    <row r="472" spans="1:2">
      <c r="A472" s="68">
        <v>1939.125</v>
      </c>
      <c r="B472" s="72">
        <v>29.259499976309002</v>
      </c>
    </row>
    <row r="473" spans="1:2">
      <c r="A473" s="68">
        <v>1939.2083</v>
      </c>
      <c r="B473" s="72">
        <v>29.524750921845001</v>
      </c>
    </row>
    <row r="474" spans="1:2">
      <c r="A474" s="68">
        <v>1939.2917</v>
      </c>
      <c r="B474" s="72">
        <v>27.927606326102001</v>
      </c>
    </row>
    <row r="475" spans="1:2">
      <c r="A475" s="68">
        <v>1939.375</v>
      </c>
      <c r="B475" s="72">
        <v>28.731801531336</v>
      </c>
    </row>
    <row r="476" spans="1:2">
      <c r="A476" s="68">
        <v>1939.4583</v>
      </c>
      <c r="B476" s="72">
        <v>29.889622559860001</v>
      </c>
    </row>
    <row r="477" spans="1:2">
      <c r="A477" s="68">
        <v>1939.5417</v>
      </c>
      <c r="B477" s="72">
        <v>29.743382026138999</v>
      </c>
    </row>
    <row r="478" spans="1:2">
      <c r="A478" s="68">
        <v>1939.625</v>
      </c>
      <c r="B478" s="72">
        <v>31.006190706655001</v>
      </c>
    </row>
    <row r="479" spans="1:2">
      <c r="A479" s="68">
        <v>1939.7083</v>
      </c>
      <c r="B479" s="72">
        <v>32.608170769247998</v>
      </c>
    </row>
    <row r="480" spans="1:2">
      <c r="A480" s="68">
        <v>1939.7917</v>
      </c>
      <c r="B480" s="72">
        <v>30.327261532135001</v>
      </c>
    </row>
    <row r="481" spans="1:2">
      <c r="A481" s="68">
        <v>1939.875</v>
      </c>
      <c r="B481" s="72">
        <v>30.713241775046001</v>
      </c>
    </row>
    <row r="482" spans="1:2">
      <c r="A482" s="68">
        <v>1939.9583</v>
      </c>
      <c r="B482" s="72">
        <v>27.744460196732</v>
      </c>
    </row>
    <row r="483" spans="1:2">
      <c r="A483" s="68">
        <v>1940.0417</v>
      </c>
      <c r="B483" s="72">
        <v>26.796584940820999</v>
      </c>
    </row>
    <row r="484" spans="1:2">
      <c r="A484" s="68">
        <v>1940.125</v>
      </c>
      <c r="B484" s="72">
        <v>25.500275584772002</v>
      </c>
    </row>
    <row r="485" spans="1:2">
      <c r="A485" s="68">
        <v>1940.2083</v>
      </c>
      <c r="B485" s="72">
        <v>25.911757027335</v>
      </c>
    </row>
    <row r="486" spans="1:2">
      <c r="A486" s="68">
        <v>1940.2917</v>
      </c>
      <c r="B486" s="72">
        <v>27.699897871089998</v>
      </c>
    </row>
    <row r="487" spans="1:2">
      <c r="A487" s="68">
        <v>1940.375</v>
      </c>
      <c r="B487" s="72">
        <v>27.525043954855999</v>
      </c>
    </row>
    <row r="488" spans="1:2">
      <c r="A488" s="68">
        <v>1940.4583</v>
      </c>
      <c r="B488" s="72">
        <v>26.845347354815999</v>
      </c>
    </row>
    <row r="489" spans="1:2">
      <c r="A489" s="68">
        <v>1940.5417</v>
      </c>
      <c r="B489" s="72">
        <v>26.356840863864001</v>
      </c>
    </row>
    <row r="490" spans="1:2">
      <c r="A490" s="68">
        <v>1940.625</v>
      </c>
      <c r="B490" s="72">
        <v>27.359248572346999</v>
      </c>
    </row>
    <row r="491" spans="1:2">
      <c r="A491" s="68">
        <v>1940.7083</v>
      </c>
      <c r="B491" s="72">
        <v>26.442440819999</v>
      </c>
    </row>
    <row r="492" spans="1:2">
      <c r="A492" s="68">
        <v>1940.7917</v>
      </c>
      <c r="B492" s="72">
        <v>28.768681029238</v>
      </c>
    </row>
    <row r="493" spans="1:2">
      <c r="A493" s="68">
        <v>1940.875</v>
      </c>
      <c r="B493" s="72">
        <v>29.408198460247</v>
      </c>
    </row>
    <row r="494" spans="1:2">
      <c r="A494" s="68">
        <v>1940.9583</v>
      </c>
      <c r="B494" s="72">
        <v>32.304118582531999</v>
      </c>
    </row>
    <row r="495" spans="1:2">
      <c r="A495" s="68">
        <v>1941.0417</v>
      </c>
      <c r="B495" s="72">
        <v>31.914534247887001</v>
      </c>
    </row>
    <row r="496" spans="1:2">
      <c r="A496" s="68">
        <v>1941.125</v>
      </c>
      <c r="B496" s="72">
        <v>33.677421036231003</v>
      </c>
    </row>
    <row r="497" spans="1:2">
      <c r="A497" s="68">
        <v>1941.2083</v>
      </c>
      <c r="B497" s="72">
        <v>34.808797407908997</v>
      </c>
    </row>
    <row r="498" spans="1:2">
      <c r="A498" s="68">
        <v>1941.2917</v>
      </c>
      <c r="B498" s="72">
        <v>34.152519701773002</v>
      </c>
    </row>
    <row r="499" spans="1:2">
      <c r="A499" s="68">
        <v>1941.375</v>
      </c>
      <c r="B499" s="72">
        <v>31.377515264705</v>
      </c>
    </row>
    <row r="500" spans="1:2">
      <c r="A500" s="68">
        <v>1941.4583</v>
      </c>
      <c r="B500" s="72">
        <v>30.818584512068998</v>
      </c>
    </row>
    <row r="501" spans="1:2">
      <c r="A501" s="68">
        <v>1941.5417</v>
      </c>
      <c r="B501" s="72">
        <v>28.186733077227</v>
      </c>
    </row>
    <row r="502" spans="1:2">
      <c r="A502" s="68">
        <v>1941.625</v>
      </c>
      <c r="B502" s="72">
        <v>26.580236197169</v>
      </c>
    </row>
    <row r="503" spans="1:2">
      <c r="A503" s="68">
        <v>1941.7083</v>
      </c>
      <c r="B503" s="72">
        <v>28.381413961892001</v>
      </c>
    </row>
    <row r="504" spans="1:2">
      <c r="A504" s="68">
        <v>1941.7917</v>
      </c>
      <c r="B504" s="72">
        <v>28.233146420246999</v>
      </c>
    </row>
    <row r="505" spans="1:2">
      <c r="A505" s="68">
        <v>1941.875</v>
      </c>
      <c r="B505" s="72">
        <v>27.667564152787001</v>
      </c>
    </row>
    <row r="506" spans="1:2">
      <c r="A506" s="68">
        <v>1941.9583</v>
      </c>
      <c r="B506" s="72">
        <v>27.738667670756001</v>
      </c>
    </row>
    <row r="507" spans="1:2">
      <c r="A507" s="68">
        <v>1942.0417</v>
      </c>
      <c r="B507" s="72">
        <v>28.437488212356001</v>
      </c>
    </row>
    <row r="508" spans="1:2">
      <c r="A508" s="68">
        <v>1942.125</v>
      </c>
      <c r="B508" s="72">
        <v>25.903411090942001</v>
      </c>
    </row>
    <row r="509" spans="1:2">
      <c r="A509" s="68">
        <v>1942.2083</v>
      </c>
      <c r="B509" s="72">
        <v>26.968382984224</v>
      </c>
    </row>
    <row r="510" spans="1:2">
      <c r="A510" s="68">
        <v>1942.2917</v>
      </c>
      <c r="B510" s="72">
        <v>29.658385692178999</v>
      </c>
    </row>
    <row r="511" spans="1:2">
      <c r="A511" s="68">
        <v>1942.375</v>
      </c>
      <c r="B511" s="72">
        <v>32.931796226685996</v>
      </c>
    </row>
    <row r="512" spans="1:2">
      <c r="A512" s="68">
        <v>1942.4583</v>
      </c>
      <c r="B512" s="72">
        <v>33.210082715855002</v>
      </c>
    </row>
    <row r="513" spans="1:2">
      <c r="A513" s="68">
        <v>1942.5417</v>
      </c>
      <c r="B513" s="72">
        <v>36.248983168015997</v>
      </c>
    </row>
    <row r="514" spans="1:2">
      <c r="A514" s="68">
        <v>1942.625</v>
      </c>
      <c r="B514" s="72">
        <v>36.297304174040001</v>
      </c>
    </row>
    <row r="515" spans="1:2">
      <c r="A515" s="68">
        <v>1942.7083</v>
      </c>
      <c r="B515" s="72">
        <v>37.369290033481001</v>
      </c>
    </row>
    <row r="516" spans="1:2">
      <c r="A516" s="68">
        <v>1942.7917</v>
      </c>
      <c r="B516" s="72">
        <v>38.558073057241998</v>
      </c>
    </row>
    <row r="517" spans="1:2">
      <c r="A517" s="68">
        <v>1942.875</v>
      </c>
      <c r="B517" s="72">
        <v>39.511603303881998</v>
      </c>
    </row>
    <row r="518" spans="1:2">
      <c r="A518" s="68">
        <v>1942.9583</v>
      </c>
      <c r="B518" s="72">
        <v>40.374617778610997</v>
      </c>
    </row>
    <row r="519" spans="1:2">
      <c r="A519" s="68">
        <v>1943.0417</v>
      </c>
      <c r="B519" s="72">
        <v>40.082955986736003</v>
      </c>
    </row>
    <row r="520" spans="1:2">
      <c r="A520" s="68">
        <v>1943.125</v>
      </c>
      <c r="B520" s="72">
        <v>41.826985154988002</v>
      </c>
    </row>
    <row r="521" spans="1:2">
      <c r="A521" s="68">
        <v>1943.2083</v>
      </c>
      <c r="B521" s="72">
        <v>40.858530122787002</v>
      </c>
    </row>
    <row r="522" spans="1:2">
      <c r="A522" s="68">
        <v>1943.2917</v>
      </c>
      <c r="B522" s="72">
        <v>39.473441985857001</v>
      </c>
    </row>
    <row r="523" spans="1:2">
      <c r="A523" s="68">
        <v>1943.375</v>
      </c>
      <c r="B523" s="72">
        <v>38.001607478057998</v>
      </c>
    </row>
    <row r="524" spans="1:2">
      <c r="A524" s="68">
        <v>1943.4583</v>
      </c>
      <c r="B524" s="72">
        <v>37.387171876867001</v>
      </c>
    </row>
    <row r="525" spans="1:2">
      <c r="A525" s="68">
        <v>1943.5417</v>
      </c>
      <c r="B525" s="72">
        <v>37.187044786553002</v>
      </c>
    </row>
    <row r="526" spans="1:2">
      <c r="A526" s="68">
        <v>1943.625</v>
      </c>
      <c r="B526" s="72">
        <v>37.412893294999002</v>
      </c>
    </row>
    <row r="527" spans="1:2">
      <c r="A527" s="68">
        <v>1943.7083</v>
      </c>
      <c r="B527" s="72">
        <v>37.795077698504002</v>
      </c>
    </row>
    <row r="528" spans="1:2">
      <c r="A528" s="68">
        <v>1943.7917</v>
      </c>
      <c r="B528" s="72">
        <v>37.272848350815003</v>
      </c>
    </row>
    <row r="529" spans="1:2">
      <c r="A529" s="68">
        <v>1943.875</v>
      </c>
      <c r="B529" s="72">
        <v>36.356832329314003</v>
      </c>
    </row>
    <row r="530" spans="1:2">
      <c r="A530" s="68">
        <v>1943.9583</v>
      </c>
      <c r="B530" s="72">
        <v>35.805908013541</v>
      </c>
    </row>
    <row r="531" spans="1:2">
      <c r="A531" s="68">
        <v>1944.0417</v>
      </c>
      <c r="B531" s="72">
        <v>36.404138997722001</v>
      </c>
    </row>
    <row r="532" spans="1:2">
      <c r="A532" s="68">
        <v>1944.125</v>
      </c>
      <c r="B532" s="72">
        <v>34.778177735214001</v>
      </c>
    </row>
    <row r="533" spans="1:2">
      <c r="A533" s="68">
        <v>1944.2083</v>
      </c>
      <c r="B533" s="72">
        <v>31.758391759576</v>
      </c>
    </row>
    <row r="534" spans="1:2">
      <c r="A534" s="68">
        <v>1944.2917</v>
      </c>
      <c r="B534" s="72">
        <v>29.804191280691999</v>
      </c>
    </row>
    <row r="535" spans="1:2">
      <c r="A535" s="68">
        <v>1944.375</v>
      </c>
      <c r="B535" s="72">
        <v>28.855135605308998</v>
      </c>
    </row>
    <row r="536" spans="1:2">
      <c r="A536" s="68">
        <v>1944.4583</v>
      </c>
      <c r="B536" s="72">
        <v>29.775645998883</v>
      </c>
    </row>
    <row r="537" spans="1:2">
      <c r="A537" s="68">
        <v>1944.5417</v>
      </c>
      <c r="B537" s="72">
        <v>28.735516492024001</v>
      </c>
    </row>
    <row r="538" spans="1:2">
      <c r="A538" s="68">
        <v>1944.625</v>
      </c>
      <c r="B538" s="72">
        <v>27.784936174401999</v>
      </c>
    </row>
    <row r="539" spans="1:2">
      <c r="A539" s="68">
        <v>1944.7083</v>
      </c>
      <c r="B539" s="72">
        <v>27.252453745379</v>
      </c>
    </row>
    <row r="540" spans="1:2">
      <c r="A540" s="68">
        <v>1944.7917</v>
      </c>
      <c r="B540" s="72">
        <v>25.667056831951999</v>
      </c>
    </row>
    <row r="541" spans="1:2">
      <c r="A541" s="68">
        <v>1944.875</v>
      </c>
      <c r="B541" s="72">
        <v>25.251303574281</v>
      </c>
    </row>
    <row r="542" spans="1:2">
      <c r="A542" s="68">
        <v>1944.9583</v>
      </c>
      <c r="B542" s="72">
        <v>26.392481637951001</v>
      </c>
    </row>
    <row r="543" spans="1:2">
      <c r="A543" s="68">
        <v>1945.0417</v>
      </c>
      <c r="B543" s="72">
        <v>25.687412187494001</v>
      </c>
    </row>
    <row r="544" spans="1:2">
      <c r="A544" s="68">
        <v>1945.125</v>
      </c>
      <c r="B544" s="72">
        <v>25.077298613777</v>
      </c>
    </row>
    <row r="545" spans="1:2">
      <c r="A545" s="68">
        <v>1945.2083</v>
      </c>
      <c r="B545" s="72">
        <v>26.903481472153</v>
      </c>
    </row>
    <row r="546" spans="1:2">
      <c r="A546" s="68">
        <v>1945.2917</v>
      </c>
      <c r="B546" s="72">
        <v>28.323824173428001</v>
      </c>
    </row>
    <row r="547" spans="1:2">
      <c r="A547" s="68">
        <v>1945.375</v>
      </c>
      <c r="B547" s="72">
        <v>29.299954942881001</v>
      </c>
    </row>
    <row r="548" spans="1:2">
      <c r="A548" s="68">
        <v>1945.4583</v>
      </c>
      <c r="B548" s="72">
        <v>30.972451440455998</v>
      </c>
    </row>
    <row r="549" spans="1:2">
      <c r="A549" s="68">
        <v>1945.5417</v>
      </c>
      <c r="B549" s="72">
        <v>32.829919452311998</v>
      </c>
    </row>
    <row r="550" spans="1:2">
      <c r="A550" s="68">
        <v>1945.625</v>
      </c>
      <c r="B550" s="72">
        <v>34.212409249213003</v>
      </c>
    </row>
    <row r="551" spans="1:2">
      <c r="A551" s="68">
        <v>1945.7083</v>
      </c>
      <c r="B551" s="72">
        <v>35.881402412664002</v>
      </c>
    </row>
    <row r="552" spans="1:2">
      <c r="A552" s="68">
        <v>1945.7917</v>
      </c>
      <c r="B552" s="72">
        <v>37.102501583067003</v>
      </c>
    </row>
    <row r="553" spans="1:2">
      <c r="A553" s="68">
        <v>1945.875</v>
      </c>
      <c r="B553" s="72">
        <v>38.540933194453999</v>
      </c>
    </row>
    <row r="554" spans="1:2">
      <c r="A554" s="68">
        <v>1945.9583</v>
      </c>
      <c r="B554" s="72">
        <v>38.586779295446</v>
      </c>
    </row>
    <row r="555" spans="1:2">
      <c r="A555" s="68">
        <v>1946.0417</v>
      </c>
      <c r="B555" s="72">
        <v>40.924440247682</v>
      </c>
    </row>
    <row r="556" spans="1:2">
      <c r="A556" s="68">
        <v>1946.125</v>
      </c>
      <c r="B556" s="72">
        <v>42.234820332406002</v>
      </c>
    </row>
    <row r="557" spans="1:2">
      <c r="A557" s="68">
        <v>1946.2083</v>
      </c>
      <c r="B557" s="72">
        <v>43.704742913898997</v>
      </c>
    </row>
    <row r="558" spans="1:2">
      <c r="A558" s="68">
        <v>1946.2917</v>
      </c>
      <c r="B558" s="72">
        <v>43.022563084938</v>
      </c>
    </row>
    <row r="559" spans="1:2">
      <c r="A559" s="68">
        <v>1946.375</v>
      </c>
      <c r="B559" s="72">
        <v>43.002255235579</v>
      </c>
    </row>
    <row r="560" spans="1:2">
      <c r="A560" s="68">
        <v>1946.4583</v>
      </c>
      <c r="B560" s="72">
        <v>41.844677100688997</v>
      </c>
    </row>
    <row r="561" spans="1:2">
      <c r="A561" s="68">
        <v>1946.5417</v>
      </c>
      <c r="B561" s="72">
        <v>39.665392382579</v>
      </c>
    </row>
    <row r="562" spans="1:2">
      <c r="A562" s="68">
        <v>1946.625</v>
      </c>
      <c r="B562" s="72">
        <v>38.512433300163998</v>
      </c>
    </row>
    <row r="563" spans="1:2">
      <c r="A563" s="68">
        <v>1946.7083</v>
      </c>
      <c r="B563" s="72">
        <v>39.8886741249</v>
      </c>
    </row>
    <row r="564" spans="1:2">
      <c r="A564" s="68">
        <v>1946.7917</v>
      </c>
      <c r="B564" s="72">
        <v>38.857555284705001</v>
      </c>
    </row>
    <row r="565" spans="1:2">
      <c r="A565" s="68">
        <v>1946.875</v>
      </c>
      <c r="B565" s="72">
        <v>37.530689383008003</v>
      </c>
    </row>
    <row r="566" spans="1:2">
      <c r="A566" s="68">
        <v>1946.9583</v>
      </c>
      <c r="B566" s="72">
        <v>37.191174798147003</v>
      </c>
    </row>
    <row r="567" spans="1:2">
      <c r="A567" s="68">
        <v>1947.0417</v>
      </c>
      <c r="B567" s="72">
        <v>37.235614370398999</v>
      </c>
    </row>
    <row r="568" spans="1:2">
      <c r="A568" s="68">
        <v>1947.125</v>
      </c>
      <c r="B568" s="72">
        <v>36.505468827573999</v>
      </c>
    </row>
    <row r="569" spans="1:2">
      <c r="A569" s="68">
        <v>1947.2083</v>
      </c>
      <c r="B569" s="72">
        <v>36.278873476287004</v>
      </c>
    </row>
    <row r="570" spans="1:2">
      <c r="A570" s="68">
        <v>1947.2917</v>
      </c>
      <c r="B570" s="72">
        <v>37.856332171062</v>
      </c>
    </row>
    <row r="571" spans="1:2">
      <c r="A571" s="68">
        <v>1947.375</v>
      </c>
      <c r="B571" s="72">
        <v>41.256909210506997</v>
      </c>
    </row>
    <row r="572" spans="1:2">
      <c r="A572" s="68">
        <v>1947.4583</v>
      </c>
      <c r="B572" s="72">
        <v>44.432361916117003</v>
      </c>
    </row>
    <row r="573" spans="1:2">
      <c r="A573" s="68">
        <v>1947.5417</v>
      </c>
      <c r="B573" s="72">
        <v>48.988978399486001</v>
      </c>
    </row>
    <row r="574" spans="1:2">
      <c r="A574" s="68">
        <v>1947.625</v>
      </c>
      <c r="B574" s="72">
        <v>51.082064988162998</v>
      </c>
    </row>
    <row r="575" spans="1:2">
      <c r="A575" s="68">
        <v>1947.7083</v>
      </c>
      <c r="B575" s="72">
        <v>50.55519793133</v>
      </c>
    </row>
    <row r="576" spans="1:2">
      <c r="A576" s="68">
        <v>1947.7917</v>
      </c>
      <c r="B576" s="72">
        <v>50.833815094784001</v>
      </c>
    </row>
    <row r="577" spans="1:2">
      <c r="A577" s="68">
        <v>1947.875</v>
      </c>
      <c r="B577" s="72">
        <v>52.420456740554002</v>
      </c>
    </row>
    <row r="578" spans="1:2">
      <c r="A578" s="68">
        <v>1947.9583</v>
      </c>
      <c r="B578" s="72">
        <v>52.048836105676003</v>
      </c>
    </row>
    <row r="579" spans="1:2">
      <c r="A579" s="68">
        <v>1948.0417</v>
      </c>
      <c r="B579" s="72">
        <v>51.202053147229996</v>
      </c>
    </row>
    <row r="580" spans="1:2">
      <c r="A580" s="68">
        <v>1948.125</v>
      </c>
      <c r="B580" s="72">
        <v>51.526825831985001</v>
      </c>
    </row>
    <row r="581" spans="1:2">
      <c r="A581" s="68">
        <v>1948.2083</v>
      </c>
      <c r="B581" s="72">
        <v>50.866301814194998</v>
      </c>
    </row>
    <row r="582" spans="1:2">
      <c r="A582" s="68">
        <v>1948.2917</v>
      </c>
      <c r="B582" s="72">
        <v>52.461366962583</v>
      </c>
    </row>
    <row r="583" spans="1:2">
      <c r="A583" s="68">
        <v>1948.375</v>
      </c>
      <c r="B583" s="72">
        <v>52.845570131945003</v>
      </c>
    </row>
    <row r="584" spans="1:2">
      <c r="A584" s="68">
        <v>1948.4583</v>
      </c>
      <c r="B584" s="72">
        <v>54.637551430377002</v>
      </c>
    </row>
    <row r="585" spans="1:2">
      <c r="A585" s="68">
        <v>1948.5417</v>
      </c>
      <c r="B585" s="72">
        <v>55.804170518980001</v>
      </c>
    </row>
    <row r="586" spans="1:2">
      <c r="A586" s="68">
        <v>1948.625</v>
      </c>
      <c r="B586" s="72">
        <v>59.191526457108999</v>
      </c>
    </row>
    <row r="587" spans="1:2">
      <c r="A587" s="68">
        <v>1948.7083</v>
      </c>
      <c r="B587" s="72">
        <v>59.915480277024997</v>
      </c>
    </row>
    <row r="588" spans="1:2">
      <c r="A588" s="68">
        <v>1948.7917</v>
      </c>
      <c r="B588" s="72">
        <v>61.814241103892002</v>
      </c>
    </row>
    <row r="589" spans="1:2">
      <c r="A589" s="68">
        <v>1948.875</v>
      </c>
      <c r="B589" s="72">
        <v>62.300927854054002</v>
      </c>
    </row>
    <row r="590" spans="1:2">
      <c r="A590" s="68">
        <v>1948.9583</v>
      </c>
      <c r="B590" s="72">
        <v>61.294067715136997</v>
      </c>
    </row>
    <row r="591" spans="1:2">
      <c r="A591" s="68">
        <v>1949.0417</v>
      </c>
      <c r="B591" s="72">
        <v>60.590296203587002</v>
      </c>
    </row>
    <row r="592" spans="1:2">
      <c r="A592" s="68">
        <v>1949.125</v>
      </c>
      <c r="B592" s="72">
        <v>61.638134635218996</v>
      </c>
    </row>
    <row r="593" spans="1:2">
      <c r="A593" s="68">
        <v>1949.2083</v>
      </c>
      <c r="B593" s="72">
        <v>61.110214381497002</v>
      </c>
    </row>
    <row r="594" spans="1:2">
      <c r="A594" s="68">
        <v>1949.2917</v>
      </c>
      <c r="B594" s="72">
        <v>61.717246049937003</v>
      </c>
    </row>
    <row r="595" spans="1:2">
      <c r="A595" s="68">
        <v>1949.375</v>
      </c>
      <c r="B595" s="72">
        <v>62.450864240039998</v>
      </c>
    </row>
    <row r="596" spans="1:2">
      <c r="A596" s="68">
        <v>1949.4583</v>
      </c>
      <c r="B596" s="72">
        <v>63.473138301454</v>
      </c>
    </row>
    <row r="597" spans="1:2">
      <c r="A597" s="68">
        <v>1949.5417</v>
      </c>
      <c r="B597" s="72">
        <v>63.555569502173</v>
      </c>
    </row>
    <row r="598" spans="1:2">
      <c r="A598" s="68">
        <v>1949.625</v>
      </c>
      <c r="B598" s="72">
        <v>62.569281539408998</v>
      </c>
    </row>
    <row r="599" spans="1:2">
      <c r="A599" s="68">
        <v>1949.7083</v>
      </c>
      <c r="B599" s="72">
        <v>62.638828760815997</v>
      </c>
    </row>
    <row r="600" spans="1:2">
      <c r="A600" s="68">
        <v>1949.7917</v>
      </c>
      <c r="B600" s="72">
        <v>62.564330847047003</v>
      </c>
    </row>
    <row r="601" spans="1:2">
      <c r="A601" s="68">
        <v>1949.875</v>
      </c>
      <c r="B601" s="72">
        <v>62.290166668505996</v>
      </c>
    </row>
    <row r="602" spans="1:2">
      <c r="A602" s="68">
        <v>1949.9583</v>
      </c>
      <c r="B602" s="72">
        <v>63.998670404545003</v>
      </c>
    </row>
    <row r="603" spans="1:2">
      <c r="A603" s="68">
        <v>1950.0417</v>
      </c>
      <c r="B603" s="72">
        <v>66.008228903559001</v>
      </c>
    </row>
    <row r="604" spans="1:2">
      <c r="A604" s="68">
        <v>1950.125</v>
      </c>
      <c r="B604" s="72">
        <v>65.005733525458993</v>
      </c>
    </row>
    <row r="605" spans="1:2">
      <c r="A605" s="68">
        <v>1950.2083</v>
      </c>
      <c r="B605" s="72">
        <v>67.154813090611</v>
      </c>
    </row>
    <row r="606" spans="1:2">
      <c r="A606" s="68">
        <v>1950.2917</v>
      </c>
      <c r="B606" s="72">
        <v>67.631514521878003</v>
      </c>
    </row>
    <row r="607" spans="1:2">
      <c r="A607" s="68">
        <v>1950.375</v>
      </c>
      <c r="B607" s="72">
        <v>68.123526698964994</v>
      </c>
    </row>
    <row r="608" spans="1:2">
      <c r="A608" s="68">
        <v>1950.4583</v>
      </c>
      <c r="B608" s="72">
        <v>68.278259837733998</v>
      </c>
    </row>
    <row r="609" spans="1:2">
      <c r="A609" s="68">
        <v>1950.5417</v>
      </c>
      <c r="B609" s="72">
        <v>68.149107046051995</v>
      </c>
    </row>
    <row r="610" spans="1:2">
      <c r="A610" s="68">
        <v>1950.625</v>
      </c>
      <c r="B610" s="72">
        <v>70.428447200381996</v>
      </c>
    </row>
    <row r="611" spans="1:2">
      <c r="A611" s="68">
        <v>1950.7083</v>
      </c>
      <c r="B611" s="72">
        <v>72.799622268768999</v>
      </c>
    </row>
    <row r="612" spans="1:2">
      <c r="A612" s="68">
        <v>1950.7917</v>
      </c>
      <c r="B612" s="72">
        <v>73.893411987102994</v>
      </c>
    </row>
    <row r="613" spans="1:2">
      <c r="A613" s="68">
        <v>1950.875</v>
      </c>
      <c r="B613" s="72">
        <v>75.226783444535002</v>
      </c>
    </row>
    <row r="614" spans="1:2">
      <c r="A614" s="68">
        <v>1950.9583</v>
      </c>
      <c r="B614" s="72">
        <v>75.635560841963994</v>
      </c>
    </row>
    <row r="615" spans="1:2">
      <c r="A615" s="68">
        <v>1951.0417</v>
      </c>
      <c r="B615" s="72">
        <v>76.235248455679994</v>
      </c>
    </row>
    <row r="616" spans="1:2">
      <c r="A616" s="68">
        <v>1951.125</v>
      </c>
      <c r="B616" s="72">
        <v>77.701065752367995</v>
      </c>
    </row>
    <row r="617" spans="1:2">
      <c r="A617" s="68">
        <v>1951.2083</v>
      </c>
      <c r="B617" s="72">
        <v>77.051447629505006</v>
      </c>
    </row>
    <row r="618" spans="1:2">
      <c r="A618" s="68">
        <v>1951.2917</v>
      </c>
      <c r="B618" s="72">
        <v>78.584122686260002</v>
      </c>
    </row>
    <row r="619" spans="1:2">
      <c r="A619" s="68">
        <v>1951.375</v>
      </c>
      <c r="B619" s="72">
        <v>79.956540548245997</v>
      </c>
    </row>
    <row r="620" spans="1:2">
      <c r="A620" s="68">
        <v>1951.4583</v>
      </c>
      <c r="B620" s="72">
        <v>78.908170461783996</v>
      </c>
    </row>
    <row r="621" spans="1:2">
      <c r="A621" s="68">
        <v>1951.5417</v>
      </c>
      <c r="B621" s="72">
        <v>77.796066603125993</v>
      </c>
    </row>
    <row r="622" spans="1:2">
      <c r="A622" s="68">
        <v>1951.625</v>
      </c>
      <c r="B622" s="72">
        <v>75.514711056246</v>
      </c>
    </row>
    <row r="623" spans="1:2">
      <c r="A623" s="68">
        <v>1951.7083</v>
      </c>
      <c r="B623" s="72">
        <v>73.303944418539999</v>
      </c>
    </row>
    <row r="624" spans="1:2">
      <c r="A624" s="68">
        <v>1951.7917</v>
      </c>
      <c r="B624" s="72">
        <v>71.764211781911996</v>
      </c>
    </row>
    <row r="625" spans="1:2">
      <c r="A625" s="68">
        <v>1951.875</v>
      </c>
      <c r="B625" s="72">
        <v>70.596282984126006</v>
      </c>
    </row>
    <row r="626" spans="1:2">
      <c r="A626" s="68">
        <v>1951.9583</v>
      </c>
      <c r="B626" s="72">
        <v>70.623804246697006</v>
      </c>
    </row>
    <row r="627" spans="1:2">
      <c r="A627" s="68">
        <v>1952.0417</v>
      </c>
      <c r="B627" s="72">
        <v>70.102086687701004</v>
      </c>
    </row>
    <row r="628" spans="1:2">
      <c r="A628" s="68">
        <v>1952.125</v>
      </c>
      <c r="B628" s="72">
        <v>69.679410588896999</v>
      </c>
    </row>
    <row r="629" spans="1:2">
      <c r="A629" s="68">
        <v>1952.2083</v>
      </c>
      <c r="B629" s="72">
        <v>70.144863838947003</v>
      </c>
    </row>
    <row r="630" spans="1:2">
      <c r="A630" s="68">
        <v>1952.2917</v>
      </c>
      <c r="B630" s="72">
        <v>68.280947076218993</v>
      </c>
    </row>
    <row r="631" spans="1:2">
      <c r="A631" s="68">
        <v>1952.375</v>
      </c>
      <c r="B631" s="72">
        <v>67.816733525835005</v>
      </c>
    </row>
    <row r="632" spans="1:2">
      <c r="A632" s="68">
        <v>1952.4583</v>
      </c>
      <c r="B632" s="72">
        <v>67.829644492778996</v>
      </c>
    </row>
    <row r="633" spans="1:2">
      <c r="A633" s="68">
        <v>1952.5417</v>
      </c>
      <c r="B633" s="72">
        <v>68.687342180342</v>
      </c>
    </row>
    <row r="634" spans="1:2">
      <c r="A634" s="68">
        <v>1952.625</v>
      </c>
      <c r="B634" s="72">
        <v>69.849628734977003</v>
      </c>
    </row>
    <row r="635" spans="1:2">
      <c r="A635" s="68">
        <v>1952.7083</v>
      </c>
      <c r="B635" s="72">
        <v>69.930682643194999</v>
      </c>
    </row>
    <row r="636" spans="1:2">
      <c r="A636" s="68">
        <v>1952.7917</v>
      </c>
      <c r="B636" s="72">
        <v>71.085568021477997</v>
      </c>
    </row>
    <row r="637" spans="1:2">
      <c r="A637" s="68">
        <v>1952.875</v>
      </c>
      <c r="B637" s="72">
        <v>71.726659150749995</v>
      </c>
    </row>
    <row r="638" spans="1:2">
      <c r="A638" s="68">
        <v>1952.9583</v>
      </c>
      <c r="B638" s="72">
        <v>71.587431454954995</v>
      </c>
    </row>
    <row r="639" spans="1:2">
      <c r="A639" s="68">
        <v>1953.0417</v>
      </c>
      <c r="B639" s="72">
        <v>71.343571843836003</v>
      </c>
    </row>
    <row r="640" spans="1:2">
      <c r="A640" s="68">
        <v>1953.125</v>
      </c>
      <c r="B640" s="72">
        <v>71.716378638858004</v>
      </c>
    </row>
    <row r="641" spans="1:2">
      <c r="A641" s="68">
        <v>1953.2083</v>
      </c>
      <c r="B641" s="72">
        <v>71.693667228726994</v>
      </c>
    </row>
    <row r="642" spans="1:2">
      <c r="A642" s="68">
        <v>1953.2917</v>
      </c>
      <c r="B642" s="72">
        <v>71.830114718123994</v>
      </c>
    </row>
    <row r="643" spans="1:2">
      <c r="A643" s="68">
        <v>1953.375</v>
      </c>
      <c r="B643" s="72">
        <v>72.024949823591996</v>
      </c>
    </row>
    <row r="644" spans="1:2">
      <c r="A644" s="68">
        <v>1953.4583</v>
      </c>
      <c r="B644" s="72">
        <v>72.253282396852001</v>
      </c>
    </row>
    <row r="645" spans="1:2">
      <c r="A645" s="68">
        <v>1953.5417</v>
      </c>
      <c r="B645" s="72">
        <v>71.618133039081997</v>
      </c>
    </row>
    <row r="646" spans="1:2">
      <c r="A646" s="68">
        <v>1953.625</v>
      </c>
      <c r="B646" s="72">
        <v>72.384344430015005</v>
      </c>
    </row>
    <row r="647" spans="1:2">
      <c r="A647" s="68">
        <v>1953.7083</v>
      </c>
      <c r="B647" s="72">
        <v>74.34480828833</v>
      </c>
    </row>
    <row r="648" spans="1:2">
      <c r="A648" s="68">
        <v>1953.7917</v>
      </c>
      <c r="B648" s="72">
        <v>72.446409902124003</v>
      </c>
    </row>
    <row r="649" spans="1:2">
      <c r="A649" s="68">
        <v>1953.875</v>
      </c>
      <c r="B649" s="72">
        <v>71.560070212007005</v>
      </c>
    </row>
    <row r="650" spans="1:2">
      <c r="A650" s="68">
        <v>1953.9583</v>
      </c>
      <c r="B650" s="72">
        <v>70.859559015450998</v>
      </c>
    </row>
    <row r="651" spans="1:2">
      <c r="A651" s="68">
        <v>1954.0417</v>
      </c>
      <c r="B651" s="72">
        <v>71.593694357217998</v>
      </c>
    </row>
    <row r="652" spans="1:2">
      <c r="A652" s="68">
        <v>1954.125</v>
      </c>
      <c r="B652" s="72">
        <v>71.756423681578994</v>
      </c>
    </row>
    <row r="653" spans="1:2">
      <c r="A653" s="68">
        <v>1954.2083</v>
      </c>
      <c r="B653" s="72">
        <v>71.632674596388</v>
      </c>
    </row>
    <row r="654" spans="1:2">
      <c r="A654" s="68">
        <v>1954.2917</v>
      </c>
      <c r="B654" s="72">
        <v>71.827186038025005</v>
      </c>
    </row>
    <row r="655" spans="1:2">
      <c r="A655" s="68">
        <v>1954.375</v>
      </c>
      <c r="B655" s="72">
        <v>72.612959165977003</v>
      </c>
    </row>
    <row r="656" spans="1:2">
      <c r="A656" s="68">
        <v>1954.4583</v>
      </c>
      <c r="B656" s="72">
        <v>73.068846484350999</v>
      </c>
    </row>
    <row r="657" spans="1:2">
      <c r="A657" s="68">
        <v>1954.5417</v>
      </c>
      <c r="B657" s="72">
        <v>76.904136099518993</v>
      </c>
    </row>
    <row r="658" spans="1:2">
      <c r="A658" s="68">
        <v>1954.625</v>
      </c>
      <c r="B658" s="72">
        <v>77.010503137802999</v>
      </c>
    </row>
    <row r="659" spans="1:2">
      <c r="A659" s="68">
        <v>1954.7083</v>
      </c>
      <c r="B659" s="72">
        <v>76.346912680225998</v>
      </c>
    </row>
    <row r="660" spans="1:2">
      <c r="A660" s="68">
        <v>1954.7917</v>
      </c>
      <c r="B660" s="72">
        <v>77.429354323110005</v>
      </c>
    </row>
    <row r="661" spans="1:2">
      <c r="A661" s="68">
        <v>1954.875</v>
      </c>
      <c r="B661" s="72">
        <v>77.701822917453995</v>
      </c>
    </row>
    <row r="662" spans="1:2">
      <c r="A662" s="68">
        <v>1954.9583</v>
      </c>
      <c r="B662" s="72">
        <v>77.807385808562998</v>
      </c>
    </row>
    <row r="663" spans="1:2">
      <c r="A663" s="68">
        <v>1955.0417</v>
      </c>
      <c r="B663" s="72">
        <v>78.424830979068005</v>
      </c>
    </row>
    <row r="664" spans="1:2">
      <c r="A664" s="68">
        <v>1955.125</v>
      </c>
      <c r="B664" s="72">
        <v>80.236099910275996</v>
      </c>
    </row>
    <row r="665" spans="1:2">
      <c r="A665" s="68">
        <v>1955.2083</v>
      </c>
      <c r="B665" s="72">
        <v>80.932800381429004</v>
      </c>
    </row>
    <row r="666" spans="1:2">
      <c r="A666" s="68">
        <v>1955.2917</v>
      </c>
      <c r="B666" s="72">
        <v>83.288836567245994</v>
      </c>
    </row>
    <row r="667" spans="1:2">
      <c r="A667" s="68">
        <v>1955.375</v>
      </c>
      <c r="B667" s="72">
        <v>81.933694953821998</v>
      </c>
    </row>
    <row r="668" spans="1:2">
      <c r="A668" s="68">
        <v>1955.4583</v>
      </c>
      <c r="B668" s="72">
        <v>81.179089948121998</v>
      </c>
    </row>
    <row r="669" spans="1:2">
      <c r="A669" s="68">
        <v>1955.5417</v>
      </c>
      <c r="B669" s="72">
        <v>79.028796502841004</v>
      </c>
    </row>
    <row r="670" spans="1:2">
      <c r="A670" s="68">
        <v>1955.625</v>
      </c>
      <c r="B670" s="72">
        <v>77.731807048725997</v>
      </c>
    </row>
    <row r="671" spans="1:2">
      <c r="A671" s="68">
        <v>1955.7083</v>
      </c>
      <c r="B671" s="72">
        <v>77.026518765234997</v>
      </c>
    </row>
    <row r="672" spans="1:2">
      <c r="A672" s="68">
        <v>1955.7917</v>
      </c>
      <c r="B672" s="72">
        <v>77.329262045210996</v>
      </c>
    </row>
    <row r="673" spans="1:2">
      <c r="A673" s="68">
        <v>1955.875</v>
      </c>
      <c r="B673" s="72">
        <v>77.793265868028001</v>
      </c>
    </row>
    <row r="674" spans="1:2">
      <c r="A674" s="68">
        <v>1955.9583</v>
      </c>
      <c r="B674" s="72">
        <v>77.832887536806993</v>
      </c>
    </row>
    <row r="675" spans="1:2">
      <c r="A675" s="68">
        <v>1956.0417</v>
      </c>
      <c r="B675" s="72">
        <v>76.609810378071998</v>
      </c>
    </row>
    <row r="676" spans="1:2">
      <c r="A676" s="68">
        <v>1956.125</v>
      </c>
      <c r="B676" s="72">
        <v>74.385805674725006</v>
      </c>
    </row>
    <row r="677" spans="1:2">
      <c r="A677" s="68">
        <v>1956.2083</v>
      </c>
      <c r="B677" s="72">
        <v>73.188183866379006</v>
      </c>
    </row>
    <row r="678" spans="1:2">
      <c r="A678" s="68">
        <v>1956.2917</v>
      </c>
      <c r="B678" s="72">
        <v>69.749618960324</v>
      </c>
    </row>
    <row r="679" spans="1:2">
      <c r="A679" s="68">
        <v>1956.375</v>
      </c>
      <c r="B679" s="72">
        <v>68.572012098995998</v>
      </c>
    </row>
    <row r="680" spans="1:2">
      <c r="A680" s="68">
        <v>1956.4583</v>
      </c>
      <c r="B680" s="72">
        <v>67.458021649963001</v>
      </c>
    </row>
    <row r="681" spans="1:2">
      <c r="A681" s="68">
        <v>1956.5417</v>
      </c>
      <c r="B681" s="72">
        <v>66.818663671443005</v>
      </c>
    </row>
    <row r="682" spans="1:2">
      <c r="A682" s="68">
        <v>1956.625</v>
      </c>
      <c r="B682" s="72">
        <v>67.541562031352996</v>
      </c>
    </row>
    <row r="683" spans="1:2">
      <c r="A683" s="68">
        <v>1956.7083</v>
      </c>
      <c r="B683" s="72">
        <v>69.364727563003001</v>
      </c>
    </row>
    <row r="684" spans="1:2">
      <c r="A684" s="68">
        <v>1956.7917</v>
      </c>
      <c r="B684" s="72">
        <v>70.068456459904993</v>
      </c>
    </row>
    <row r="685" spans="1:2">
      <c r="A685" s="68">
        <v>1956.875</v>
      </c>
      <c r="B685" s="72">
        <v>70.543847958754</v>
      </c>
    </row>
    <row r="686" spans="1:2">
      <c r="A686" s="68">
        <v>1956.9583</v>
      </c>
      <c r="B686" s="72">
        <v>71.812640234987001</v>
      </c>
    </row>
    <row r="687" spans="1:2">
      <c r="A687" s="68">
        <v>1957.0417</v>
      </c>
      <c r="B687" s="72">
        <v>74.396085296216995</v>
      </c>
    </row>
    <row r="688" spans="1:2">
      <c r="A688" s="68">
        <v>1957.125</v>
      </c>
      <c r="B688" s="72">
        <v>77.026338474808995</v>
      </c>
    </row>
    <row r="689" spans="1:2">
      <c r="A689" s="68">
        <v>1957.2083</v>
      </c>
      <c r="B689" s="72">
        <v>78.562481632675002</v>
      </c>
    </row>
    <row r="690" spans="1:2">
      <c r="A690" s="68">
        <v>1957.2917</v>
      </c>
      <c r="B690" s="72">
        <v>81.410221788881003</v>
      </c>
    </row>
    <row r="691" spans="1:2">
      <c r="A691" s="68">
        <v>1957.375</v>
      </c>
      <c r="B691" s="72">
        <v>83.358748369495999</v>
      </c>
    </row>
    <row r="692" spans="1:2">
      <c r="A692" s="68">
        <v>1957.4583</v>
      </c>
      <c r="B692" s="72">
        <v>85.277585287647995</v>
      </c>
    </row>
    <row r="693" spans="1:2">
      <c r="A693" s="68">
        <v>1957.5417</v>
      </c>
      <c r="B693" s="72">
        <v>87.872048437058993</v>
      </c>
    </row>
    <row r="694" spans="1:2">
      <c r="A694" s="68">
        <v>1957.625</v>
      </c>
      <c r="B694" s="72">
        <v>89.125883894553994</v>
      </c>
    </row>
    <row r="695" spans="1:2">
      <c r="A695" s="68">
        <v>1957.7083</v>
      </c>
      <c r="B695" s="72">
        <v>89.937108715834995</v>
      </c>
    </row>
    <row r="696" spans="1:2">
      <c r="A696" s="68">
        <v>1957.7917</v>
      </c>
      <c r="B696" s="72">
        <v>89.839268830399007</v>
      </c>
    </row>
    <row r="697" spans="1:2">
      <c r="A697" s="68">
        <v>1957.875</v>
      </c>
      <c r="B697" s="72">
        <v>89.443484795485006</v>
      </c>
    </row>
    <row r="698" spans="1:2">
      <c r="A698" s="68">
        <v>1957.9583</v>
      </c>
      <c r="B698" s="72">
        <v>88.406015095184003</v>
      </c>
    </row>
    <row r="699" spans="1:2">
      <c r="A699" s="68">
        <v>1958.0417</v>
      </c>
      <c r="B699" s="72">
        <v>88.227827384687998</v>
      </c>
    </row>
    <row r="700" spans="1:2">
      <c r="A700" s="68">
        <v>1958.125</v>
      </c>
      <c r="B700" s="72">
        <v>87.397423763994993</v>
      </c>
    </row>
    <row r="701" spans="1:2">
      <c r="A701" s="68">
        <v>1958.2083</v>
      </c>
      <c r="B701" s="72">
        <v>87.716920163601003</v>
      </c>
    </row>
    <row r="702" spans="1:2">
      <c r="A702" s="68">
        <v>1958.2917</v>
      </c>
      <c r="B702" s="72">
        <v>86.765764753642003</v>
      </c>
    </row>
    <row r="703" spans="1:2">
      <c r="A703" s="68">
        <v>1958.375</v>
      </c>
      <c r="B703" s="72">
        <v>86.131170085788</v>
      </c>
    </row>
    <row r="704" spans="1:2">
      <c r="A704" s="68">
        <v>1958.4583</v>
      </c>
      <c r="B704" s="72">
        <v>86.985927094226994</v>
      </c>
    </row>
    <row r="705" spans="1:2">
      <c r="A705" s="68">
        <v>1958.5417</v>
      </c>
      <c r="B705" s="72">
        <v>85.872567874858007</v>
      </c>
    </row>
    <row r="706" spans="1:2">
      <c r="A706" s="68">
        <v>1958.625</v>
      </c>
      <c r="B706" s="72">
        <v>86.307364967327999</v>
      </c>
    </row>
    <row r="707" spans="1:2">
      <c r="A707" s="68">
        <v>1958.7083</v>
      </c>
      <c r="B707" s="72">
        <v>86.290066333105003</v>
      </c>
    </row>
    <row r="708" spans="1:2">
      <c r="A708" s="68">
        <v>1958.7917</v>
      </c>
      <c r="B708" s="72">
        <v>85.690323478411997</v>
      </c>
    </row>
    <row r="709" spans="1:2">
      <c r="A709" s="68">
        <v>1958.875</v>
      </c>
      <c r="B709" s="72">
        <v>84.341539746813993</v>
      </c>
    </row>
    <row r="710" spans="1:2">
      <c r="A710" s="68">
        <v>1958.9583</v>
      </c>
      <c r="B710" s="72">
        <v>84.142866755430006</v>
      </c>
    </row>
    <row r="711" spans="1:2">
      <c r="A711" s="68">
        <v>1959.0417</v>
      </c>
      <c r="B711" s="72">
        <v>83.202010647612994</v>
      </c>
    </row>
    <row r="712" spans="1:2">
      <c r="A712" s="68">
        <v>1959.125</v>
      </c>
      <c r="B712" s="72">
        <v>83.423022152190001</v>
      </c>
    </row>
    <row r="713" spans="1:2">
      <c r="A713" s="68">
        <v>1959.2083</v>
      </c>
      <c r="B713" s="72">
        <v>83.312003495783003</v>
      </c>
    </row>
    <row r="714" spans="1:2">
      <c r="A714" s="68">
        <v>1959.2917</v>
      </c>
      <c r="B714" s="72">
        <v>83.779063171535</v>
      </c>
    </row>
    <row r="715" spans="1:2">
      <c r="A715" s="68">
        <v>1959.375</v>
      </c>
      <c r="B715" s="72">
        <v>83.657509791181994</v>
      </c>
    </row>
    <row r="716" spans="1:2">
      <c r="A716" s="68">
        <v>1959.4583</v>
      </c>
      <c r="B716" s="72">
        <v>82.842132600683996</v>
      </c>
    </row>
    <row r="717" spans="1:2">
      <c r="A717" s="68">
        <v>1959.5417</v>
      </c>
      <c r="B717" s="72">
        <v>82.906054790634002</v>
      </c>
    </row>
    <row r="718" spans="1:2">
      <c r="A718" s="68">
        <v>1959.625</v>
      </c>
      <c r="B718" s="72">
        <v>83.269338297532002</v>
      </c>
    </row>
    <row r="719" spans="1:2">
      <c r="A719" s="68">
        <v>1959.7083</v>
      </c>
      <c r="B719" s="72">
        <v>83.157880840930005</v>
      </c>
    </row>
    <row r="720" spans="1:2">
      <c r="A720" s="68">
        <v>1959.7917</v>
      </c>
      <c r="B720" s="72">
        <v>84.796497755938006</v>
      </c>
    </row>
    <row r="721" spans="1:2">
      <c r="A721" s="68">
        <v>1959.875</v>
      </c>
      <c r="B721" s="72">
        <v>86.943244553802998</v>
      </c>
    </row>
    <row r="722" spans="1:2">
      <c r="A722" s="68">
        <v>1959.9583</v>
      </c>
      <c r="B722" s="72">
        <v>88.463052891673996</v>
      </c>
    </row>
    <row r="723" spans="1:2">
      <c r="A723" s="68">
        <v>1960.0417</v>
      </c>
      <c r="B723" s="72">
        <v>89.963336654941997</v>
      </c>
    </row>
    <row r="724" spans="1:2">
      <c r="A724" s="68">
        <v>1960.125</v>
      </c>
      <c r="B724" s="72">
        <v>91.580296065211002</v>
      </c>
    </row>
    <row r="725" spans="1:2">
      <c r="A725" s="68">
        <v>1960.2083</v>
      </c>
      <c r="B725" s="72">
        <v>92.657386254334</v>
      </c>
    </row>
    <row r="726" spans="1:2">
      <c r="A726" s="68">
        <v>1960.2917</v>
      </c>
      <c r="B726" s="72">
        <v>94.051995974440999</v>
      </c>
    </row>
    <row r="727" spans="1:2">
      <c r="A727" s="68">
        <v>1960.375</v>
      </c>
      <c r="B727" s="72">
        <v>94.897374353643002</v>
      </c>
    </row>
    <row r="728" spans="1:2">
      <c r="A728" s="68">
        <v>1960.4583</v>
      </c>
      <c r="B728" s="72">
        <v>95.618323281770998</v>
      </c>
    </row>
    <row r="729" spans="1:2">
      <c r="A729" s="68">
        <v>1960.5417</v>
      </c>
      <c r="B729" s="72">
        <v>97.023860017016005</v>
      </c>
    </row>
    <row r="730" spans="1:2">
      <c r="A730" s="68">
        <v>1960.625</v>
      </c>
      <c r="B730" s="72">
        <v>97.475835081406004</v>
      </c>
    </row>
    <row r="731" spans="1:2">
      <c r="A731" s="68">
        <v>1960.7083</v>
      </c>
      <c r="B731" s="72">
        <v>98.794971637968999</v>
      </c>
    </row>
    <row r="732" spans="1:2">
      <c r="A732" s="68">
        <v>1960.7917</v>
      </c>
      <c r="B732" s="72">
        <v>98.794219964684004</v>
      </c>
    </row>
    <row r="733" spans="1:2">
      <c r="A733" s="68">
        <v>1960.875</v>
      </c>
      <c r="B733" s="72">
        <v>100.59617224906999</v>
      </c>
    </row>
    <row r="734" spans="1:2">
      <c r="A734" s="68">
        <v>1960.9583</v>
      </c>
      <c r="B734" s="72">
        <v>102.39820624168</v>
      </c>
    </row>
    <row r="735" spans="1:2">
      <c r="A735" s="68">
        <v>1961.0417</v>
      </c>
      <c r="B735" s="72">
        <v>101.49615920567</v>
      </c>
    </row>
    <row r="736" spans="1:2">
      <c r="A736" s="68">
        <v>1961.125</v>
      </c>
      <c r="B736" s="72">
        <v>99.532521448332005</v>
      </c>
    </row>
    <row r="737" spans="1:2">
      <c r="A737" s="68">
        <v>1961.2083</v>
      </c>
      <c r="B737" s="72">
        <v>100.39638345435</v>
      </c>
    </row>
    <row r="738" spans="1:2">
      <c r="A738" s="68">
        <v>1961.2917</v>
      </c>
      <c r="B738" s="72">
        <v>100.33258388977001</v>
      </c>
    </row>
    <row r="739" spans="1:2">
      <c r="A739" s="68">
        <v>1961.375</v>
      </c>
      <c r="B739" s="72">
        <v>100.74012170675999</v>
      </c>
    </row>
    <row r="740" spans="1:2">
      <c r="A740" s="68">
        <v>1961.4583</v>
      </c>
      <c r="B740" s="72">
        <v>100.98364590401</v>
      </c>
    </row>
    <row r="741" spans="1:2">
      <c r="A741" s="68">
        <v>1961.5417</v>
      </c>
      <c r="B741" s="72">
        <v>100.40298813526</v>
      </c>
    </row>
    <row r="742" spans="1:2">
      <c r="A742" s="68">
        <v>1961.625</v>
      </c>
      <c r="B742" s="72">
        <v>99.084182216312996</v>
      </c>
    </row>
    <row r="743" spans="1:2">
      <c r="A743" s="68">
        <v>1961.7083</v>
      </c>
      <c r="B743" s="72">
        <v>97.945663636728</v>
      </c>
    </row>
    <row r="744" spans="1:2">
      <c r="A744" s="68">
        <v>1961.7917</v>
      </c>
      <c r="B744" s="72">
        <v>96.933174049472996</v>
      </c>
    </row>
    <row r="745" spans="1:2">
      <c r="A745" s="68">
        <v>1961.875</v>
      </c>
      <c r="B745" s="72">
        <v>93.554714934011002</v>
      </c>
    </row>
    <row r="746" spans="1:2">
      <c r="A746" s="68">
        <v>1961.9583</v>
      </c>
      <c r="B746" s="72">
        <v>93.743825263304998</v>
      </c>
    </row>
    <row r="747" spans="1:2">
      <c r="A747" s="68">
        <v>1962.0417</v>
      </c>
      <c r="B747" s="72">
        <v>93.950538536455994</v>
      </c>
    </row>
    <row r="748" spans="1:2">
      <c r="A748" s="68">
        <v>1962.125</v>
      </c>
      <c r="B748" s="72">
        <v>94.600681636548003</v>
      </c>
    </row>
    <row r="749" spans="1:2">
      <c r="A749" s="68">
        <v>1962.2083</v>
      </c>
      <c r="B749" s="72">
        <v>94.532531895944999</v>
      </c>
    </row>
    <row r="750" spans="1:2">
      <c r="A750" s="68">
        <v>1962.2917</v>
      </c>
      <c r="B750" s="72">
        <v>94.902438853863003</v>
      </c>
    </row>
    <row r="751" spans="1:2">
      <c r="A751" s="68">
        <v>1962.375</v>
      </c>
      <c r="B751" s="72">
        <v>95.239412792224002</v>
      </c>
    </row>
    <row r="752" spans="1:2">
      <c r="A752" s="68">
        <v>1962.4583</v>
      </c>
      <c r="B752" s="72">
        <v>94.439831323185999</v>
      </c>
    </row>
    <row r="753" spans="1:2">
      <c r="A753" s="68">
        <v>1962.5417</v>
      </c>
      <c r="B753" s="72">
        <v>96.008946188734996</v>
      </c>
    </row>
    <row r="754" spans="1:2">
      <c r="A754" s="68">
        <v>1962.625</v>
      </c>
      <c r="B754" s="72">
        <v>97.438481240054998</v>
      </c>
    </row>
    <row r="755" spans="1:2">
      <c r="A755" s="68">
        <v>1962.7083</v>
      </c>
      <c r="B755" s="72">
        <v>97.964773413231995</v>
      </c>
    </row>
    <row r="756" spans="1:2">
      <c r="A756" s="68">
        <v>1962.7917</v>
      </c>
      <c r="B756" s="72">
        <v>98.769119490991002</v>
      </c>
    </row>
    <row r="757" spans="1:2">
      <c r="A757" s="68">
        <v>1962.875</v>
      </c>
      <c r="B757" s="72">
        <v>101.64024162999</v>
      </c>
    </row>
    <row r="758" spans="1:2">
      <c r="A758" s="68">
        <v>1962.9583</v>
      </c>
      <c r="B758" s="72">
        <v>102.04038105302</v>
      </c>
    </row>
    <row r="759" spans="1:2">
      <c r="A759" s="68">
        <v>1963.0417</v>
      </c>
      <c r="B759" s="72">
        <v>103.89752619370999</v>
      </c>
    </row>
    <row r="760" spans="1:2">
      <c r="A760" s="68">
        <v>1963.125</v>
      </c>
      <c r="B760" s="72">
        <v>103.8152984426</v>
      </c>
    </row>
    <row r="761" spans="1:2">
      <c r="A761" s="68">
        <v>1963.2083</v>
      </c>
      <c r="B761" s="72">
        <v>103.83961669119</v>
      </c>
    </row>
    <row r="762" spans="1:2">
      <c r="A762" s="68">
        <v>1963.2917</v>
      </c>
      <c r="B762" s="72">
        <v>103.23243643261</v>
      </c>
    </row>
    <row r="763" spans="1:2">
      <c r="A763" s="68">
        <v>1963.375</v>
      </c>
      <c r="B763" s="72">
        <v>103.0543536112</v>
      </c>
    </row>
    <row r="764" spans="1:2">
      <c r="A764" s="68">
        <v>1963.4583</v>
      </c>
      <c r="B764" s="72">
        <v>105.21013468674001</v>
      </c>
    </row>
    <row r="765" spans="1:2">
      <c r="A765" s="68">
        <v>1963.5417</v>
      </c>
      <c r="B765" s="72">
        <v>104.43133410199999</v>
      </c>
    </row>
    <row r="766" spans="1:2">
      <c r="A766" s="68">
        <v>1963.625</v>
      </c>
      <c r="B766" s="72">
        <v>104.39941620979999</v>
      </c>
    </row>
    <row r="767" spans="1:2">
      <c r="A767" s="68">
        <v>1963.7083</v>
      </c>
      <c r="B767" s="72">
        <v>103.76890590236999</v>
      </c>
    </row>
    <row r="768" spans="1:2">
      <c r="A768" s="68">
        <v>1963.7917</v>
      </c>
      <c r="B768" s="72">
        <v>101.96095188504</v>
      </c>
    </row>
    <row r="769" spans="1:2">
      <c r="A769" s="68">
        <v>1963.875</v>
      </c>
      <c r="B769" s="72">
        <v>98.823095461869997</v>
      </c>
    </row>
    <row r="770" spans="1:2">
      <c r="A770" s="68">
        <v>1963.9583</v>
      </c>
      <c r="B770" s="72">
        <v>97.925324079589004</v>
      </c>
    </row>
    <row r="771" spans="1:2">
      <c r="A771" s="68">
        <v>1964.0417</v>
      </c>
      <c r="B771" s="72">
        <v>97.596910019445005</v>
      </c>
    </row>
    <row r="772" spans="1:2">
      <c r="A772" s="68">
        <v>1964.125</v>
      </c>
      <c r="B772" s="72">
        <v>97.934895536241996</v>
      </c>
    </row>
    <row r="773" spans="1:2">
      <c r="A773" s="68">
        <v>1964.2083</v>
      </c>
      <c r="B773" s="72">
        <v>97.083426917598999</v>
      </c>
    </row>
    <row r="774" spans="1:2">
      <c r="A774" s="68">
        <v>1964.2917</v>
      </c>
      <c r="B774" s="72">
        <v>96.884604716184995</v>
      </c>
    </row>
    <row r="775" spans="1:2">
      <c r="A775" s="68">
        <v>1964.375</v>
      </c>
      <c r="B775" s="72">
        <v>95.523081403765005</v>
      </c>
    </row>
    <row r="776" spans="1:2">
      <c r="A776" s="68">
        <v>1964.4583</v>
      </c>
      <c r="B776" s="72">
        <v>93.899449340944997</v>
      </c>
    </row>
    <row r="777" spans="1:2">
      <c r="A777" s="68">
        <v>1964.5417</v>
      </c>
      <c r="B777" s="72">
        <v>93.873446833337994</v>
      </c>
    </row>
    <row r="778" spans="1:2">
      <c r="A778" s="68">
        <v>1964.625</v>
      </c>
      <c r="B778" s="72">
        <v>94.304479665497993</v>
      </c>
    </row>
    <row r="779" spans="1:2">
      <c r="A779" s="68">
        <v>1964.7083</v>
      </c>
      <c r="B779" s="72">
        <v>94.976206444620999</v>
      </c>
    </row>
    <row r="780" spans="1:2">
      <c r="A780" s="68">
        <v>1964.7917</v>
      </c>
      <c r="B780" s="72">
        <v>95.935321089645001</v>
      </c>
    </row>
    <row r="781" spans="1:2">
      <c r="A781" s="68">
        <v>1964.875</v>
      </c>
      <c r="B781" s="72">
        <v>97.195560781493995</v>
      </c>
    </row>
    <row r="782" spans="1:2">
      <c r="A782" s="68">
        <v>1964.9583</v>
      </c>
      <c r="B782" s="72">
        <v>97.134389007707995</v>
      </c>
    </row>
    <row r="783" spans="1:2">
      <c r="A783" s="68">
        <v>1965.0417</v>
      </c>
      <c r="B783" s="72">
        <v>96.468875602501996</v>
      </c>
    </row>
    <row r="784" spans="1:2">
      <c r="A784" s="68">
        <v>1965.125</v>
      </c>
      <c r="B784" s="72">
        <v>96.946969061733995</v>
      </c>
    </row>
    <row r="785" spans="1:2">
      <c r="A785" s="68">
        <v>1965.2083</v>
      </c>
      <c r="B785" s="72">
        <v>98.634486082291005</v>
      </c>
    </row>
    <row r="786" spans="1:2">
      <c r="A786" s="68">
        <v>1965.2917</v>
      </c>
      <c r="B786" s="72">
        <v>99.931094248286001</v>
      </c>
    </row>
    <row r="787" spans="1:2">
      <c r="A787" s="68">
        <v>1965.375</v>
      </c>
      <c r="B787" s="72">
        <v>100.78314070851999</v>
      </c>
    </row>
    <row r="788" spans="1:2">
      <c r="A788" s="68">
        <v>1965.4583</v>
      </c>
      <c r="B788" s="72">
        <v>100.36837663668</v>
      </c>
    </row>
    <row r="789" spans="1:2">
      <c r="A789" s="68">
        <v>1965.5417</v>
      </c>
      <c r="B789" s="72">
        <v>100.45060134419001</v>
      </c>
    </row>
    <row r="790" spans="1:2">
      <c r="A790" s="68">
        <v>1965.625</v>
      </c>
      <c r="B790" s="72">
        <v>99.228810606329006</v>
      </c>
    </row>
    <row r="791" spans="1:2">
      <c r="A791" s="68">
        <v>1965.7083</v>
      </c>
      <c r="B791" s="72">
        <v>98.169763717449996</v>
      </c>
    </row>
    <row r="792" spans="1:2">
      <c r="A792" s="68">
        <v>1965.7917</v>
      </c>
      <c r="B792" s="72">
        <v>96.640231444462998</v>
      </c>
    </row>
    <row r="793" spans="1:2">
      <c r="A793" s="68">
        <v>1965.875</v>
      </c>
      <c r="B793" s="72">
        <v>96.598383264047001</v>
      </c>
    </row>
    <row r="794" spans="1:2">
      <c r="A794" s="68">
        <v>1965.9583</v>
      </c>
      <c r="B794" s="72">
        <v>96.581301829813995</v>
      </c>
    </row>
    <row r="795" spans="1:2">
      <c r="A795" s="68">
        <v>1966.0417</v>
      </c>
      <c r="B795" s="72">
        <v>97.063485799006003</v>
      </c>
    </row>
    <row r="796" spans="1:2">
      <c r="A796" s="68">
        <v>1966.125</v>
      </c>
      <c r="B796" s="72">
        <v>95.437931937133001</v>
      </c>
    </row>
    <row r="797" spans="1:2">
      <c r="A797" s="68">
        <v>1966.2083</v>
      </c>
      <c r="B797" s="72">
        <v>94.258589070875999</v>
      </c>
    </row>
    <row r="798" spans="1:2">
      <c r="A798" s="68">
        <v>1966.2917</v>
      </c>
      <c r="B798" s="72">
        <v>92.324536639930997</v>
      </c>
    </row>
    <row r="799" spans="1:2">
      <c r="A799" s="68">
        <v>1966.375</v>
      </c>
      <c r="B799" s="72">
        <v>89.674525270958</v>
      </c>
    </row>
    <row r="800" spans="1:2">
      <c r="A800" s="68">
        <v>1966.4583</v>
      </c>
      <c r="B800" s="72">
        <v>88.824624363469994</v>
      </c>
    </row>
    <row r="801" spans="1:2">
      <c r="A801" s="68">
        <v>1966.5417</v>
      </c>
      <c r="B801" s="72">
        <v>87.780414404162002</v>
      </c>
    </row>
    <row r="802" spans="1:2">
      <c r="A802" s="68">
        <v>1966.625</v>
      </c>
      <c r="B802" s="72">
        <v>88.055266425964007</v>
      </c>
    </row>
    <row r="803" spans="1:2">
      <c r="A803" s="68">
        <v>1966.7083</v>
      </c>
      <c r="B803" s="72">
        <v>87.752907811008001</v>
      </c>
    </row>
    <row r="804" spans="1:2">
      <c r="A804" s="68">
        <v>1966.7917</v>
      </c>
      <c r="B804" s="72">
        <v>89.172248697257999</v>
      </c>
    </row>
    <row r="805" spans="1:2">
      <c r="A805" s="68">
        <v>1966.875</v>
      </c>
      <c r="B805" s="72">
        <v>89.807394403841002</v>
      </c>
    </row>
    <row r="806" spans="1:2">
      <c r="A806" s="68">
        <v>1966.9583</v>
      </c>
      <c r="B806" s="72">
        <v>89.635474131687999</v>
      </c>
    </row>
    <row r="807" spans="1:2">
      <c r="A807" s="68">
        <v>1967.0417</v>
      </c>
      <c r="B807" s="72">
        <v>88.487090087271</v>
      </c>
    </row>
    <row r="808" spans="1:2">
      <c r="A808" s="68">
        <v>1967.125</v>
      </c>
      <c r="B808" s="72">
        <v>89.361455480375</v>
      </c>
    </row>
    <row r="809" spans="1:2">
      <c r="A809" s="68">
        <v>1967.2083</v>
      </c>
      <c r="B809" s="72">
        <v>88.913445980014004</v>
      </c>
    </row>
    <row r="810" spans="1:2">
      <c r="A810" s="68">
        <v>1967.2917</v>
      </c>
      <c r="B810" s="72">
        <v>90.566681873681006</v>
      </c>
    </row>
    <row r="811" spans="1:2">
      <c r="A811" s="68">
        <v>1967.375</v>
      </c>
      <c r="B811" s="72">
        <v>93.801014563872002</v>
      </c>
    </row>
    <row r="812" spans="1:2">
      <c r="A812" s="68">
        <v>1967.4583</v>
      </c>
      <c r="B812" s="72">
        <v>94.982397232291007</v>
      </c>
    </row>
    <row r="813" spans="1:2">
      <c r="A813" s="68">
        <v>1967.5417</v>
      </c>
      <c r="B813" s="72">
        <v>96.095870807867996</v>
      </c>
    </row>
    <row r="814" spans="1:2">
      <c r="A814" s="68">
        <v>1967.625</v>
      </c>
      <c r="B814" s="72">
        <v>96.778822136893993</v>
      </c>
    </row>
    <row r="815" spans="1:2">
      <c r="A815" s="68">
        <v>1967.7083</v>
      </c>
      <c r="B815" s="72">
        <v>98.219149324913005</v>
      </c>
    </row>
    <row r="816" spans="1:2">
      <c r="A816" s="68">
        <v>1967.7917</v>
      </c>
      <c r="B816" s="72">
        <v>98.878088797703995</v>
      </c>
    </row>
    <row r="817" spans="1:2">
      <c r="A817" s="68">
        <v>1967.875</v>
      </c>
      <c r="B817" s="72">
        <v>99.506223703819003</v>
      </c>
    </row>
    <row r="818" spans="1:2">
      <c r="A818" s="68">
        <v>1967.9583</v>
      </c>
      <c r="B818" s="72">
        <v>99.774338894970001</v>
      </c>
    </row>
    <row r="819" spans="1:2">
      <c r="A819" s="68">
        <v>1968.0417</v>
      </c>
      <c r="B819" s="72">
        <v>100.84747932992001</v>
      </c>
    </row>
    <row r="820" spans="1:2">
      <c r="A820" s="68">
        <v>1968.125</v>
      </c>
      <c r="B820" s="72">
        <v>101.67119909882</v>
      </c>
    </row>
    <row r="821" spans="1:2">
      <c r="A821" s="68">
        <v>1968.2083</v>
      </c>
      <c r="B821" s="72">
        <v>101.89421961523</v>
      </c>
    </row>
    <row r="822" spans="1:2">
      <c r="A822" s="68">
        <v>1968.2917</v>
      </c>
      <c r="B822" s="72">
        <v>102.0591846743</v>
      </c>
    </row>
    <row r="823" spans="1:2">
      <c r="A823" s="68">
        <v>1968.375</v>
      </c>
      <c r="B823" s="72">
        <v>101.09662269438</v>
      </c>
    </row>
    <row r="824" spans="1:2">
      <c r="A824" s="68">
        <v>1968.4583</v>
      </c>
      <c r="B824" s="72">
        <v>101.79790524404</v>
      </c>
    </row>
    <row r="825" spans="1:2">
      <c r="A825" s="68">
        <v>1968.5417</v>
      </c>
      <c r="B825" s="72">
        <v>101.44298618713</v>
      </c>
    </row>
    <row r="826" spans="1:2">
      <c r="A826" s="68">
        <v>1968.625</v>
      </c>
      <c r="B826" s="72">
        <v>102.34809457484999</v>
      </c>
    </row>
    <row r="827" spans="1:2">
      <c r="A827" s="68">
        <v>1968.7083</v>
      </c>
      <c r="B827" s="72">
        <v>104.05025986744999</v>
      </c>
    </row>
    <row r="828" spans="1:2">
      <c r="A828" s="68">
        <v>1968.7917</v>
      </c>
      <c r="B828" s="72">
        <v>103.7580185794</v>
      </c>
    </row>
    <row r="829" spans="1:2">
      <c r="A829" s="68">
        <v>1968.875</v>
      </c>
      <c r="B829" s="72">
        <v>101.81956868624</v>
      </c>
    </row>
    <row r="830" spans="1:2">
      <c r="A830" s="68">
        <v>1968.9583</v>
      </c>
      <c r="B830" s="72">
        <v>102.40230336806999</v>
      </c>
    </row>
    <row r="831" spans="1:2">
      <c r="A831" s="68">
        <v>1969.0417</v>
      </c>
      <c r="B831" s="72">
        <v>101.13919298589001</v>
      </c>
    </row>
    <row r="832" spans="1:2">
      <c r="A832" s="68">
        <v>1969.125</v>
      </c>
      <c r="B832" s="72">
        <v>101.90640983198</v>
      </c>
    </row>
    <row r="833" spans="1:2">
      <c r="A833" s="68">
        <v>1969.2083</v>
      </c>
      <c r="B833" s="72">
        <v>103.60019707212</v>
      </c>
    </row>
    <row r="834" spans="1:2">
      <c r="A834" s="68">
        <v>1969.2917</v>
      </c>
      <c r="B834" s="72">
        <v>105.37813520258</v>
      </c>
    </row>
    <row r="835" spans="1:2">
      <c r="A835" s="68">
        <v>1969.375</v>
      </c>
      <c r="B835" s="72">
        <v>106.34937365247001</v>
      </c>
    </row>
    <row r="836" spans="1:2">
      <c r="A836" s="68">
        <v>1969.4583</v>
      </c>
      <c r="B836" s="72">
        <v>106.74542391447</v>
      </c>
    </row>
    <row r="837" spans="1:2">
      <c r="A837" s="68">
        <v>1969.5417</v>
      </c>
      <c r="B837" s="72">
        <v>106.39888531032</v>
      </c>
    </row>
    <row r="838" spans="1:2">
      <c r="A838" s="68">
        <v>1969.625</v>
      </c>
      <c r="B838" s="72">
        <v>106.03941065772</v>
      </c>
    </row>
    <row r="839" spans="1:2">
      <c r="A839" s="68">
        <v>1969.7083</v>
      </c>
      <c r="B839" s="72">
        <v>104.08158321476</v>
      </c>
    </row>
    <row r="840" spans="1:2">
      <c r="A840" s="68">
        <v>1969.7917</v>
      </c>
      <c r="B840" s="72">
        <v>103.96699862568001</v>
      </c>
    </row>
    <row r="841" spans="1:2">
      <c r="A841" s="68">
        <v>1969.875</v>
      </c>
      <c r="B841" s="72">
        <v>105.11431567157</v>
      </c>
    </row>
    <row r="842" spans="1:2">
      <c r="A842" s="68">
        <v>1969.9583</v>
      </c>
      <c r="B842" s="72">
        <v>104.79835442199</v>
      </c>
    </row>
    <row r="843" spans="1:2">
      <c r="A843" s="68">
        <v>1970.0417</v>
      </c>
      <c r="B843" s="72">
        <v>106.02861803959</v>
      </c>
    </row>
    <row r="844" spans="1:2">
      <c r="A844" s="68">
        <v>1970.125</v>
      </c>
      <c r="B844" s="72">
        <v>105.02542758187001</v>
      </c>
    </row>
    <row r="845" spans="1:2">
      <c r="A845" s="68">
        <v>1970.2083</v>
      </c>
      <c r="B845" s="72">
        <v>104.74421086922</v>
      </c>
    </row>
    <row r="846" spans="1:2">
      <c r="A846" s="68">
        <v>1970.2917</v>
      </c>
      <c r="B846" s="72">
        <v>103.64764604333</v>
      </c>
    </row>
    <row r="847" spans="1:2">
      <c r="A847" s="68">
        <v>1970.375</v>
      </c>
      <c r="B847" s="72">
        <v>103.24601408234</v>
      </c>
    </row>
    <row r="848" spans="1:2">
      <c r="A848" s="68">
        <v>1970.4583</v>
      </c>
      <c r="B848" s="72">
        <v>103.43620348682001</v>
      </c>
    </row>
    <row r="849" spans="1:2">
      <c r="A849" s="68">
        <v>1970.5417</v>
      </c>
      <c r="B849" s="72">
        <v>103.49089540772999</v>
      </c>
    </row>
    <row r="850" spans="1:2">
      <c r="A850" s="68">
        <v>1970.625</v>
      </c>
      <c r="B850" s="72">
        <v>102.25728656043</v>
      </c>
    </row>
    <row r="851" spans="1:2">
      <c r="A851" s="68">
        <v>1970.7083</v>
      </c>
      <c r="B851" s="72">
        <v>103.6778868112</v>
      </c>
    </row>
    <row r="852" spans="1:2">
      <c r="A852" s="68">
        <v>1970.7917</v>
      </c>
      <c r="B852" s="72">
        <v>105.45309389742</v>
      </c>
    </row>
    <row r="853" spans="1:2">
      <c r="A853" s="68">
        <v>1970.875</v>
      </c>
      <c r="B853" s="72">
        <v>106.2726775089</v>
      </c>
    </row>
    <row r="854" spans="1:2">
      <c r="A854" s="68">
        <v>1970.9583</v>
      </c>
      <c r="B854" s="72">
        <v>107.28560983007</v>
      </c>
    </row>
    <row r="855" spans="1:2">
      <c r="A855" s="68">
        <v>1971.0417</v>
      </c>
      <c r="B855" s="72">
        <v>107.722407159</v>
      </c>
    </row>
    <row r="856" spans="1:2">
      <c r="A856" s="68">
        <v>1971.125</v>
      </c>
      <c r="B856" s="72">
        <v>108.52307413369</v>
      </c>
    </row>
    <row r="857" spans="1:2">
      <c r="A857" s="68">
        <v>1971.2083</v>
      </c>
      <c r="B857" s="72">
        <v>108.03698004528</v>
      </c>
    </row>
    <row r="858" spans="1:2">
      <c r="A858" s="68">
        <v>1971.2917</v>
      </c>
      <c r="B858" s="72">
        <v>107.38161365489999</v>
      </c>
    </row>
    <row r="859" spans="1:2">
      <c r="A859" s="68">
        <v>1971.375</v>
      </c>
      <c r="B859" s="72">
        <v>107.01691708141</v>
      </c>
    </row>
    <row r="860" spans="1:2">
      <c r="A860" s="68">
        <v>1971.4583</v>
      </c>
      <c r="B860" s="72">
        <v>104.89826242416</v>
      </c>
    </row>
    <row r="861" spans="1:2">
      <c r="A861" s="68">
        <v>1971.5417</v>
      </c>
      <c r="B861" s="72">
        <v>104.30681800718</v>
      </c>
    </row>
    <row r="862" spans="1:2">
      <c r="A862" s="68">
        <v>1971.625</v>
      </c>
      <c r="B862" s="72">
        <v>106.07022900317</v>
      </c>
    </row>
    <row r="863" spans="1:2">
      <c r="A863" s="68">
        <v>1971.7083</v>
      </c>
      <c r="B863" s="72">
        <v>107.71705557408001</v>
      </c>
    </row>
    <row r="864" spans="1:2">
      <c r="A864" s="68">
        <v>1971.7917</v>
      </c>
      <c r="B864" s="72">
        <v>107.48309550333001</v>
      </c>
    </row>
    <row r="865" spans="1:2">
      <c r="A865" s="68">
        <v>1971.875</v>
      </c>
      <c r="B865" s="72">
        <v>108.42071407216</v>
      </c>
    </row>
    <row r="866" spans="1:2">
      <c r="A866" s="68">
        <v>1971.9583</v>
      </c>
      <c r="B866" s="72">
        <v>108.63748431825999</v>
      </c>
    </row>
    <row r="867" spans="1:2">
      <c r="A867" s="68">
        <v>1972.0417</v>
      </c>
      <c r="B867" s="72">
        <v>109.74546152402</v>
      </c>
    </row>
    <row r="868" spans="1:2">
      <c r="A868" s="68">
        <v>1972.125</v>
      </c>
      <c r="B868" s="72">
        <v>108.94255815615</v>
      </c>
    </row>
    <row r="869" spans="1:2">
      <c r="A869" s="68">
        <v>1972.2083</v>
      </c>
      <c r="B869" s="72">
        <v>108.74117231504999</v>
      </c>
    </row>
    <row r="870" spans="1:2">
      <c r="A870" s="68">
        <v>1972.2917</v>
      </c>
      <c r="B870" s="72">
        <v>108.01302176718001</v>
      </c>
    </row>
    <row r="871" spans="1:2">
      <c r="A871" s="68">
        <v>1972.375</v>
      </c>
      <c r="B871" s="72">
        <v>108.46548545822</v>
      </c>
    </row>
    <row r="872" spans="1:2">
      <c r="A872" s="68">
        <v>1972.4583</v>
      </c>
      <c r="B872" s="72">
        <v>110.86091585077</v>
      </c>
    </row>
    <row r="873" spans="1:2">
      <c r="A873" s="68">
        <v>1972.5417</v>
      </c>
      <c r="B873" s="72">
        <v>111.77161493270999</v>
      </c>
    </row>
    <row r="874" spans="1:2">
      <c r="A874" s="68">
        <v>1972.625</v>
      </c>
      <c r="B874" s="72">
        <v>111.93459336074</v>
      </c>
    </row>
    <row r="875" spans="1:2">
      <c r="A875" s="68">
        <v>1972.7083</v>
      </c>
      <c r="B875" s="72">
        <v>110.79219248414</v>
      </c>
    </row>
    <row r="876" spans="1:2">
      <c r="A876" s="68">
        <v>1972.7917</v>
      </c>
      <c r="B876" s="72">
        <v>109.59733776873</v>
      </c>
    </row>
    <row r="877" spans="1:2">
      <c r="A877" s="68">
        <v>1972.875</v>
      </c>
      <c r="B877" s="72">
        <v>108.68137133931</v>
      </c>
    </row>
    <row r="878" spans="1:2">
      <c r="A878" s="68">
        <v>1972.9583</v>
      </c>
      <c r="B878" s="72">
        <v>107.51463585313</v>
      </c>
    </row>
    <row r="879" spans="1:2">
      <c r="A879" s="68">
        <v>1973.0417</v>
      </c>
      <c r="B879" s="72">
        <v>105.89570297269999</v>
      </c>
    </row>
    <row r="880" spans="1:2">
      <c r="A880" s="68">
        <v>1973.125</v>
      </c>
      <c r="B880" s="72">
        <v>104.80181218892</v>
      </c>
    </row>
    <row r="881" spans="1:2">
      <c r="A881" s="68">
        <v>1973.2083</v>
      </c>
      <c r="B881" s="72">
        <v>104.50839622578999</v>
      </c>
    </row>
    <row r="882" spans="1:2">
      <c r="A882" s="68">
        <v>1973.2917</v>
      </c>
      <c r="B882" s="72">
        <v>104.23427066463999</v>
      </c>
    </row>
    <row r="883" spans="1:2">
      <c r="A883" s="68">
        <v>1973.375</v>
      </c>
      <c r="B883" s="72">
        <v>102.57751316215</v>
      </c>
    </row>
    <row r="884" spans="1:2">
      <c r="A884" s="68">
        <v>1973.4583</v>
      </c>
      <c r="B884" s="72">
        <v>100.33342122742</v>
      </c>
    </row>
    <row r="885" spans="1:2">
      <c r="A885" s="68">
        <v>1973.5417</v>
      </c>
      <c r="B885" s="72">
        <v>100.58172682103</v>
      </c>
    </row>
    <row r="886" spans="1:2">
      <c r="A886" s="68">
        <v>1973.625</v>
      </c>
      <c r="B886" s="72">
        <v>99.853555319422995</v>
      </c>
    </row>
    <row r="887" spans="1:2">
      <c r="A887" s="68">
        <v>1973.7083</v>
      </c>
      <c r="B887" s="72">
        <v>99.900651472193005</v>
      </c>
    </row>
    <row r="888" spans="1:2">
      <c r="A888" s="68">
        <v>1973.7917</v>
      </c>
      <c r="B888" s="72">
        <v>100.86740290321001</v>
      </c>
    </row>
    <row r="889" spans="1:2">
      <c r="A889" s="68">
        <v>1973.875</v>
      </c>
      <c r="B889" s="72">
        <v>100.97694817055999</v>
      </c>
    </row>
    <row r="890" spans="1:2">
      <c r="A890" s="68">
        <v>1973.9583</v>
      </c>
      <c r="B890" s="72">
        <v>101.75714599663</v>
      </c>
    </row>
    <row r="891" spans="1:2">
      <c r="A891" s="68">
        <v>1974.0417</v>
      </c>
      <c r="B891" s="72">
        <v>102.0984803515</v>
      </c>
    </row>
    <row r="892" spans="1:2">
      <c r="A892" s="68">
        <v>1974.125</v>
      </c>
      <c r="B892" s="72">
        <v>102.52683208056</v>
      </c>
    </row>
    <row r="893" spans="1:2">
      <c r="A893" s="68">
        <v>1974.2083</v>
      </c>
      <c r="B893" s="72">
        <v>102.54226244159</v>
      </c>
    </row>
    <row r="894" spans="1:2">
      <c r="A894" s="68">
        <v>1974.2917</v>
      </c>
      <c r="B894" s="72">
        <v>103.4914263535</v>
      </c>
    </row>
    <row r="895" spans="1:2">
      <c r="A895" s="68">
        <v>1974.375</v>
      </c>
      <c r="B895" s="72">
        <v>104.22465739558</v>
      </c>
    </row>
    <row r="896" spans="1:2">
      <c r="A896" s="68">
        <v>1974.4583</v>
      </c>
      <c r="B896" s="72">
        <v>105.42309118212999</v>
      </c>
    </row>
    <row r="897" spans="1:2">
      <c r="A897" s="68">
        <v>1974.5417</v>
      </c>
      <c r="B897" s="72">
        <v>105.88704051901</v>
      </c>
    </row>
    <row r="898" spans="1:2">
      <c r="A898" s="68">
        <v>1974.625</v>
      </c>
      <c r="B898" s="72">
        <v>107.4178445413</v>
      </c>
    </row>
    <row r="899" spans="1:2">
      <c r="A899" s="68">
        <v>1974.7083</v>
      </c>
      <c r="B899" s="72">
        <v>108.71568101823</v>
      </c>
    </row>
    <row r="900" spans="1:2">
      <c r="A900" s="68">
        <v>1974.7917</v>
      </c>
      <c r="B900" s="72">
        <v>107.88903512479</v>
      </c>
    </row>
    <row r="901" spans="1:2">
      <c r="A901" s="68">
        <v>1974.875</v>
      </c>
      <c r="B901" s="72">
        <v>108.63776208351</v>
      </c>
    </row>
    <row r="902" spans="1:2">
      <c r="A902" s="68">
        <v>1974.9583</v>
      </c>
      <c r="B902" s="72">
        <v>108.61722566437</v>
      </c>
    </row>
    <row r="903" spans="1:2">
      <c r="A903" s="68">
        <v>1975.0417</v>
      </c>
      <c r="B903" s="72">
        <v>108.72668438161</v>
      </c>
    </row>
    <row r="904" spans="1:2">
      <c r="A904" s="68">
        <v>1975.125</v>
      </c>
      <c r="B904" s="72">
        <v>107.43821532891999</v>
      </c>
    </row>
    <row r="905" spans="1:2">
      <c r="A905" s="68">
        <v>1975.2083</v>
      </c>
      <c r="B905" s="72">
        <v>105.67507611742001</v>
      </c>
    </row>
    <row r="906" spans="1:2">
      <c r="A906" s="68">
        <v>1975.2917</v>
      </c>
      <c r="B906" s="72">
        <v>105.81605945826</v>
      </c>
    </row>
    <row r="907" spans="1:2">
      <c r="A907" s="68">
        <v>1975.375</v>
      </c>
      <c r="B907" s="72">
        <v>105.76967866068</v>
      </c>
    </row>
    <row r="908" spans="1:2">
      <c r="A908" s="68">
        <v>1975.4583</v>
      </c>
      <c r="B908" s="72">
        <v>106.27661980144001</v>
      </c>
    </row>
    <row r="909" spans="1:2">
      <c r="A909" s="68">
        <v>1975.5417</v>
      </c>
      <c r="B909" s="72">
        <v>106.21231060088</v>
      </c>
    </row>
    <row r="910" spans="1:2">
      <c r="A910" s="68">
        <v>1975.625</v>
      </c>
      <c r="B910" s="72">
        <v>105.70760304226999</v>
      </c>
    </row>
    <row r="911" spans="1:2">
      <c r="A911" s="68">
        <v>1975.7083</v>
      </c>
      <c r="B911" s="72">
        <v>105.18969073045</v>
      </c>
    </row>
    <row r="912" spans="1:2">
      <c r="A912" s="68">
        <v>1975.7917</v>
      </c>
      <c r="B912" s="72">
        <v>105.04833781034</v>
      </c>
    </row>
    <row r="913" spans="1:2">
      <c r="A913" s="68">
        <v>1975.875</v>
      </c>
      <c r="B913" s="72">
        <v>103.80835660798</v>
      </c>
    </row>
    <row r="914" spans="1:2">
      <c r="A914" s="68">
        <v>1975.9583</v>
      </c>
      <c r="B914" s="72">
        <v>103.92269193224</v>
      </c>
    </row>
    <row r="915" spans="1:2">
      <c r="A915" s="68">
        <v>1976.0417</v>
      </c>
      <c r="B915" s="72">
        <v>104.08086625282</v>
      </c>
    </row>
    <row r="916" spans="1:2">
      <c r="A916" s="68">
        <v>1976.125</v>
      </c>
      <c r="B916" s="72">
        <v>104.54070221449</v>
      </c>
    </row>
    <row r="917" spans="1:2">
      <c r="A917" s="68">
        <v>1976.2083</v>
      </c>
      <c r="B917" s="72">
        <v>105.62975239654</v>
      </c>
    </row>
    <row r="918" spans="1:2">
      <c r="A918" s="68">
        <v>1976.2917</v>
      </c>
      <c r="B918" s="72">
        <v>105.68380834561</v>
      </c>
    </row>
    <row r="919" spans="1:2">
      <c r="A919" s="68">
        <v>1976.375</v>
      </c>
      <c r="B919" s="72">
        <v>107.0925944258</v>
      </c>
    </row>
    <row r="920" spans="1:2">
      <c r="A920" s="68">
        <v>1976.4583</v>
      </c>
      <c r="B920" s="72">
        <v>106.98347403827</v>
      </c>
    </row>
    <row r="921" spans="1:2">
      <c r="A921" s="68">
        <v>1976.5417</v>
      </c>
      <c r="B921" s="72">
        <v>107.20671616755</v>
      </c>
    </row>
    <row r="922" spans="1:2">
      <c r="A922" s="68">
        <v>1976.625</v>
      </c>
      <c r="B922" s="72">
        <v>106.72107968923</v>
      </c>
    </row>
    <row r="923" spans="1:2">
      <c r="A923" s="68">
        <v>1976.7083</v>
      </c>
      <c r="B923" s="72">
        <v>106.10348966156</v>
      </c>
    </row>
    <row r="924" spans="1:2">
      <c r="A924" s="68">
        <v>1976.7917</v>
      </c>
      <c r="B924" s="72">
        <v>105.60699721032999</v>
      </c>
    </row>
    <row r="925" spans="1:2">
      <c r="A925" s="68">
        <v>1976.875</v>
      </c>
      <c r="B925" s="72">
        <v>106.63524916734001</v>
      </c>
    </row>
    <row r="926" spans="1:2">
      <c r="A926" s="68">
        <v>1976.9583</v>
      </c>
      <c r="B926" s="72">
        <v>106.42946167491</v>
      </c>
    </row>
    <row r="927" spans="1:2">
      <c r="A927" s="68">
        <v>1977.0417</v>
      </c>
      <c r="B927" s="72">
        <v>104.28799915399</v>
      </c>
    </row>
    <row r="928" spans="1:2">
      <c r="A928" s="68">
        <v>1977.125</v>
      </c>
      <c r="B928" s="72">
        <v>102.92965548079999</v>
      </c>
    </row>
    <row r="929" spans="1:2">
      <c r="A929" s="68">
        <v>1977.2083</v>
      </c>
      <c r="B929" s="72">
        <v>102.39934301298</v>
      </c>
    </row>
    <row r="930" spans="1:2">
      <c r="A930" s="68">
        <v>1977.2917</v>
      </c>
      <c r="B930" s="72">
        <v>100.24020077477</v>
      </c>
    </row>
    <row r="931" spans="1:2">
      <c r="A931" s="68">
        <v>1977.375</v>
      </c>
      <c r="B931" s="72">
        <v>97.996931123519005</v>
      </c>
    </row>
    <row r="932" spans="1:2">
      <c r="A932" s="68">
        <v>1977.4583</v>
      </c>
      <c r="B932" s="72">
        <v>97.703294973259005</v>
      </c>
    </row>
    <row r="933" spans="1:2">
      <c r="A933" s="68">
        <v>1977.5417</v>
      </c>
      <c r="B933" s="72">
        <v>98.339224926162004</v>
      </c>
    </row>
    <row r="934" spans="1:2">
      <c r="A934" s="68">
        <v>1977.625</v>
      </c>
      <c r="B934" s="72">
        <v>98.490699220820005</v>
      </c>
    </row>
    <row r="935" spans="1:2">
      <c r="A935" s="68">
        <v>1977.7083</v>
      </c>
      <c r="B935" s="72">
        <v>98.752116143280006</v>
      </c>
    </row>
    <row r="936" spans="1:2">
      <c r="A936" s="68">
        <v>1977.7917</v>
      </c>
      <c r="B936" s="72">
        <v>100.23822754566</v>
      </c>
    </row>
    <row r="937" spans="1:2">
      <c r="A937" s="68">
        <v>1977.875</v>
      </c>
      <c r="B937" s="72">
        <v>99.153796415990001</v>
      </c>
    </row>
    <row r="938" spans="1:2">
      <c r="A938" s="68">
        <v>1977.9583</v>
      </c>
      <c r="B938" s="72">
        <v>100.66903509808</v>
      </c>
    </row>
    <row r="939" spans="1:2">
      <c r="A939" s="68">
        <v>1978.0417</v>
      </c>
      <c r="B939" s="72">
        <v>101.80418597674</v>
      </c>
    </row>
    <row r="940" spans="1:2">
      <c r="A940" s="68">
        <v>1978.125</v>
      </c>
      <c r="B940" s="72">
        <v>101.94727515117999</v>
      </c>
    </row>
    <row r="941" spans="1:2">
      <c r="A941" s="68">
        <v>1978.2083</v>
      </c>
      <c r="B941" s="72">
        <v>101.60011326002</v>
      </c>
    </row>
    <row r="942" spans="1:2">
      <c r="A942" s="68">
        <v>1978.2917</v>
      </c>
      <c r="B942" s="72">
        <v>103.44316398828001</v>
      </c>
    </row>
    <row r="943" spans="1:2">
      <c r="A943" s="68">
        <v>1978.375</v>
      </c>
      <c r="B943" s="72">
        <v>104.54138204215</v>
      </c>
    </row>
    <row r="944" spans="1:2">
      <c r="A944" s="68">
        <v>1978.4583</v>
      </c>
      <c r="B944" s="72">
        <v>106.07405103975</v>
      </c>
    </row>
    <row r="945" spans="1:2">
      <c r="A945" s="68">
        <v>1978.5417</v>
      </c>
      <c r="B945" s="72">
        <v>105.21610924805999</v>
      </c>
    </row>
    <row r="946" spans="1:2">
      <c r="A946" s="68">
        <v>1978.625</v>
      </c>
      <c r="B946" s="72">
        <v>104.72297330743</v>
      </c>
    </row>
    <row r="947" spans="1:2">
      <c r="A947" s="68">
        <v>1978.7083</v>
      </c>
      <c r="B947" s="72">
        <v>104.58374080604</v>
      </c>
    </row>
    <row r="948" spans="1:2">
      <c r="A948" s="68">
        <v>1978.7917</v>
      </c>
      <c r="B948" s="72">
        <v>103.54543282735</v>
      </c>
    </row>
    <row r="949" spans="1:2">
      <c r="A949" s="68">
        <v>1978.875</v>
      </c>
      <c r="B949" s="72">
        <v>102.73099797923</v>
      </c>
    </row>
    <row r="950" spans="1:2">
      <c r="A950" s="68">
        <v>1978.9583</v>
      </c>
      <c r="B950" s="72">
        <v>100.79539456505999</v>
      </c>
    </row>
    <row r="951" spans="1:2">
      <c r="A951" s="68">
        <v>1979.0417</v>
      </c>
      <c r="B951" s="72">
        <v>101.47806175530999</v>
      </c>
    </row>
    <row r="952" spans="1:2">
      <c r="A952" s="68">
        <v>1979.125</v>
      </c>
      <c r="B952" s="72">
        <v>102.42208994503</v>
      </c>
    </row>
    <row r="953" spans="1:2">
      <c r="A953" s="68">
        <v>1979.2083</v>
      </c>
      <c r="B953" s="72">
        <v>103.53456182591999</v>
      </c>
    </row>
    <row r="954" spans="1:2">
      <c r="A954" s="68">
        <v>1979.2917</v>
      </c>
      <c r="B954" s="72">
        <v>104.29788852131</v>
      </c>
    </row>
    <row r="955" spans="1:2">
      <c r="A955" s="68">
        <v>1979.375</v>
      </c>
      <c r="B955" s="72">
        <v>104.42228939330001</v>
      </c>
    </row>
    <row r="956" spans="1:2">
      <c r="A956" s="68">
        <v>1979.4583</v>
      </c>
      <c r="B956" s="72">
        <v>105.61826243615</v>
      </c>
    </row>
    <row r="957" spans="1:2">
      <c r="A957" s="68">
        <v>1979.5417</v>
      </c>
      <c r="B957" s="72">
        <v>107.93274974067</v>
      </c>
    </row>
    <row r="958" spans="1:2">
      <c r="A958" s="68">
        <v>1979.625</v>
      </c>
      <c r="B958" s="72">
        <v>109.98631560411</v>
      </c>
    </row>
    <row r="959" spans="1:2">
      <c r="A959" s="68">
        <v>1979.7083</v>
      </c>
      <c r="B959" s="72">
        <v>110.63800631754</v>
      </c>
    </row>
    <row r="960" spans="1:2">
      <c r="A960" s="68">
        <v>1979.7917</v>
      </c>
      <c r="B960" s="72">
        <v>111.80709630132</v>
      </c>
    </row>
    <row r="961" spans="1:2">
      <c r="A961" s="68">
        <v>1979.875</v>
      </c>
      <c r="B961" s="72">
        <v>112.77825221310999</v>
      </c>
    </row>
    <row r="962" spans="1:2">
      <c r="A962" s="68">
        <v>1979.9583</v>
      </c>
      <c r="B962" s="72">
        <v>114.78124213517</v>
      </c>
    </row>
    <row r="963" spans="1:2">
      <c r="A963" s="68">
        <v>1980.0417</v>
      </c>
      <c r="B963" s="72">
        <v>114.70581712753</v>
      </c>
    </row>
    <row r="964" spans="1:2">
      <c r="A964" s="68">
        <v>1980.125</v>
      </c>
      <c r="B964" s="72">
        <v>113.81199448152999</v>
      </c>
    </row>
    <row r="965" spans="1:2">
      <c r="A965" s="68">
        <v>1980.2083</v>
      </c>
      <c r="B965" s="72">
        <v>114.80762889307999</v>
      </c>
    </row>
    <row r="966" spans="1:2">
      <c r="A966" s="68">
        <v>1980.2917</v>
      </c>
      <c r="B966" s="72">
        <v>114.24226440199</v>
      </c>
    </row>
    <row r="967" spans="1:2">
      <c r="A967" s="68">
        <v>1980.375</v>
      </c>
      <c r="B967" s="72">
        <v>115.23364113642999</v>
      </c>
    </row>
    <row r="968" spans="1:2">
      <c r="A968" s="68">
        <v>1980.4583</v>
      </c>
      <c r="B968" s="72">
        <v>113.54686690603999</v>
      </c>
    </row>
    <row r="969" spans="1:2">
      <c r="A969" s="68">
        <v>1980.5417</v>
      </c>
      <c r="B969" s="72">
        <v>113.10159520155</v>
      </c>
    </row>
    <row r="970" spans="1:2">
      <c r="A970" s="68">
        <v>1980.625</v>
      </c>
      <c r="B970" s="72">
        <v>111.03886474681001</v>
      </c>
    </row>
    <row r="971" spans="1:2">
      <c r="A971" s="68">
        <v>1980.7083</v>
      </c>
      <c r="B971" s="72">
        <v>110.03097976290999</v>
      </c>
    </row>
    <row r="972" spans="1:2">
      <c r="A972" s="68">
        <v>1980.7917</v>
      </c>
      <c r="B972" s="72">
        <v>109.6784899797</v>
      </c>
    </row>
    <row r="973" spans="1:2">
      <c r="A973" s="68">
        <v>1980.875</v>
      </c>
      <c r="B973" s="72">
        <v>109.62989940554</v>
      </c>
    </row>
    <row r="974" spans="1:2">
      <c r="A974" s="68">
        <v>1980.9583</v>
      </c>
      <c r="B974" s="72">
        <v>108.14070931787001</v>
      </c>
    </row>
    <row r="975" spans="1:2">
      <c r="A975" s="68">
        <v>1981.0417</v>
      </c>
      <c r="B975" s="72">
        <v>108.20390190635</v>
      </c>
    </row>
    <row r="976" spans="1:2">
      <c r="A976" s="68">
        <v>1981.125</v>
      </c>
      <c r="B976" s="72">
        <v>109.57713906575999</v>
      </c>
    </row>
    <row r="977" spans="1:2">
      <c r="A977" s="68">
        <v>1981.2083</v>
      </c>
      <c r="B977" s="72">
        <v>108.75281170174</v>
      </c>
    </row>
    <row r="978" spans="1:2">
      <c r="A978" s="68">
        <v>1981.2917</v>
      </c>
      <c r="B978" s="72">
        <v>108.11088916588</v>
      </c>
    </row>
    <row r="979" spans="1:2">
      <c r="A979" s="68">
        <v>1981.375</v>
      </c>
      <c r="B979" s="72">
        <v>108.81816289066001</v>
      </c>
    </row>
    <row r="980" spans="1:2">
      <c r="A980" s="68">
        <v>1981.4583</v>
      </c>
      <c r="B980" s="72">
        <v>110.19151498598001</v>
      </c>
    </row>
    <row r="981" spans="1:2">
      <c r="A981" s="68">
        <v>1981.5417</v>
      </c>
      <c r="B981" s="72">
        <v>109.60296759779</v>
      </c>
    </row>
    <row r="982" spans="1:2">
      <c r="A982" s="68">
        <v>1981.625</v>
      </c>
      <c r="B982" s="72">
        <v>110.51834192906</v>
      </c>
    </row>
    <row r="983" spans="1:2">
      <c r="A983" s="68">
        <v>1981.7083</v>
      </c>
      <c r="B983" s="72">
        <v>111.41382800375</v>
      </c>
    </row>
    <row r="984" spans="1:2">
      <c r="A984" s="68">
        <v>1981.7917</v>
      </c>
      <c r="B984" s="72">
        <v>112.03159561836</v>
      </c>
    </row>
    <row r="985" spans="1:2">
      <c r="A985" s="68">
        <v>1981.875</v>
      </c>
      <c r="B985" s="72">
        <v>111.43508810071999</v>
      </c>
    </row>
    <row r="986" spans="1:2">
      <c r="A986" s="68">
        <v>1981.9583</v>
      </c>
      <c r="B986" s="72">
        <v>111.09996613999</v>
      </c>
    </row>
    <row r="987" spans="1:2">
      <c r="A987" s="68">
        <v>1982.0417</v>
      </c>
      <c r="B987" s="72">
        <v>112.02343072622</v>
      </c>
    </row>
    <row r="988" spans="1:2">
      <c r="A988" s="68">
        <v>1982.125</v>
      </c>
      <c r="B988" s="72">
        <v>110.32264584876</v>
      </c>
    </row>
    <row r="989" spans="1:2">
      <c r="A989" s="68">
        <v>1982.2083</v>
      </c>
      <c r="B989" s="72">
        <v>111.54638663668</v>
      </c>
    </row>
    <row r="990" spans="1:2">
      <c r="A990" s="68">
        <v>1982.2917</v>
      </c>
      <c r="B990" s="72">
        <v>113.63176273022999</v>
      </c>
    </row>
    <row r="991" spans="1:2">
      <c r="A991" s="68">
        <v>1982.375</v>
      </c>
      <c r="B991" s="72">
        <v>113.21268821411</v>
      </c>
    </row>
    <row r="992" spans="1:2">
      <c r="A992" s="68">
        <v>1982.4583</v>
      </c>
      <c r="B992" s="72">
        <v>114.27871766101001</v>
      </c>
    </row>
    <row r="993" spans="1:2">
      <c r="A993" s="68">
        <v>1982.5417</v>
      </c>
      <c r="B993" s="72">
        <v>116.46036490501</v>
      </c>
    </row>
    <row r="994" spans="1:2">
      <c r="A994" s="68">
        <v>1982.625</v>
      </c>
      <c r="B994" s="72">
        <v>117.38129431138</v>
      </c>
    </row>
    <row r="995" spans="1:2">
      <c r="A995" s="68">
        <v>1982.7083</v>
      </c>
      <c r="B995" s="72">
        <v>118.8425051409</v>
      </c>
    </row>
    <row r="996" spans="1:2">
      <c r="A996" s="68">
        <v>1982.7917</v>
      </c>
      <c r="B996" s="72">
        <v>120.10369046577</v>
      </c>
    </row>
    <row r="997" spans="1:2">
      <c r="A997" s="68">
        <v>1982.875</v>
      </c>
      <c r="B997" s="72">
        <v>123.56811549845</v>
      </c>
    </row>
    <row r="998" spans="1:2">
      <c r="A998" s="68">
        <v>1982.9583</v>
      </c>
      <c r="B998" s="72">
        <v>128.13974141921</v>
      </c>
    </row>
    <row r="999" spans="1:2">
      <c r="A999" s="68">
        <v>1983.0417</v>
      </c>
      <c r="B999" s="72">
        <v>131.19012523814001</v>
      </c>
    </row>
    <row r="1000" spans="1:2">
      <c r="A1000" s="68">
        <v>1983.125</v>
      </c>
      <c r="B1000" s="72">
        <v>134.20241380088001</v>
      </c>
    </row>
    <row r="1001" spans="1:2">
      <c r="A1001" s="68">
        <v>1983.2083</v>
      </c>
      <c r="B1001" s="72">
        <v>134.98017323810001</v>
      </c>
    </row>
    <row r="1002" spans="1:2">
      <c r="A1002" s="68">
        <v>1983.2917</v>
      </c>
      <c r="B1002" s="72">
        <v>135.10753771558001</v>
      </c>
    </row>
    <row r="1003" spans="1:2">
      <c r="A1003" s="68">
        <v>1983.375</v>
      </c>
      <c r="B1003" s="72">
        <v>136.65289657013</v>
      </c>
    </row>
    <row r="1004" spans="1:2">
      <c r="A1004" s="68">
        <v>1983.4583</v>
      </c>
      <c r="B1004" s="72">
        <v>136.29372234866</v>
      </c>
    </row>
    <row r="1005" spans="1:2">
      <c r="A1005" s="68">
        <v>1983.5417</v>
      </c>
      <c r="B1005" s="72">
        <v>134.66340556539001</v>
      </c>
    </row>
    <row r="1006" spans="1:2">
      <c r="A1006" s="68">
        <v>1983.625</v>
      </c>
      <c r="B1006" s="72">
        <v>133.93456021298999</v>
      </c>
    </row>
    <row r="1007" spans="1:2">
      <c r="A1007" s="68">
        <v>1983.7083</v>
      </c>
      <c r="B1007" s="72">
        <v>133.42120508753001</v>
      </c>
    </row>
    <row r="1008" spans="1:2">
      <c r="A1008" s="68">
        <v>1983.7917</v>
      </c>
      <c r="B1008" s="72">
        <v>134.00195301625001</v>
      </c>
    </row>
    <row r="1009" spans="1:2">
      <c r="A1009" s="68">
        <v>1983.875</v>
      </c>
      <c r="B1009" s="72">
        <v>133.47060496989999</v>
      </c>
    </row>
    <row r="1010" spans="1:2">
      <c r="A1010" s="68">
        <v>1983.9583</v>
      </c>
      <c r="B1010" s="72">
        <v>131.01562568404</v>
      </c>
    </row>
    <row r="1011" spans="1:2">
      <c r="A1011" s="68">
        <v>1984.0417</v>
      </c>
      <c r="B1011" s="72">
        <v>127.99616297116999</v>
      </c>
    </row>
    <row r="1012" spans="1:2">
      <c r="A1012" s="68">
        <v>1984.125</v>
      </c>
      <c r="B1012" s="72">
        <v>127.44527865473</v>
      </c>
    </row>
    <row r="1013" spans="1:2">
      <c r="A1013" s="68">
        <v>1984.2083</v>
      </c>
      <c r="B1013" s="72">
        <v>127.63365785361999</v>
      </c>
    </row>
    <row r="1014" spans="1:2">
      <c r="A1014" s="68">
        <v>1984.2917</v>
      </c>
      <c r="B1014" s="72">
        <v>126.58162695894001</v>
      </c>
    </row>
    <row r="1015" spans="1:2">
      <c r="A1015" s="68">
        <v>1984.375</v>
      </c>
      <c r="B1015" s="72">
        <v>123.61383835123</v>
      </c>
    </row>
    <row r="1016" spans="1:2">
      <c r="A1016" s="68">
        <v>1984.4583</v>
      </c>
      <c r="B1016" s="72">
        <v>121.32394559142</v>
      </c>
    </row>
    <row r="1017" spans="1:2">
      <c r="A1017" s="68">
        <v>1984.5417</v>
      </c>
      <c r="B1017" s="72">
        <v>119.70962262536</v>
      </c>
    </row>
    <row r="1018" spans="1:2">
      <c r="A1018" s="68">
        <v>1984.625</v>
      </c>
      <c r="B1018" s="72">
        <v>117.94327467645</v>
      </c>
    </row>
    <row r="1019" spans="1:2">
      <c r="A1019" s="68">
        <v>1984.7083</v>
      </c>
      <c r="B1019" s="72">
        <v>115.91539864402</v>
      </c>
    </row>
    <row r="1020" spans="1:2">
      <c r="A1020" s="68">
        <v>1984.7917</v>
      </c>
      <c r="B1020" s="72">
        <v>113.39372192586001</v>
      </c>
    </row>
    <row r="1021" spans="1:2">
      <c r="A1021" s="68">
        <v>1984.875</v>
      </c>
      <c r="B1021" s="72">
        <v>110.33116650713001</v>
      </c>
    </row>
    <row r="1022" spans="1:2">
      <c r="A1022" s="68">
        <v>1984.9583</v>
      </c>
      <c r="B1022" s="72">
        <v>108.64880980759</v>
      </c>
    </row>
    <row r="1023" spans="1:2">
      <c r="A1023" s="68">
        <v>1985.0417</v>
      </c>
      <c r="B1023" s="72">
        <v>107.9279646084</v>
      </c>
    </row>
    <row r="1024" spans="1:2">
      <c r="A1024" s="68">
        <v>1985.125</v>
      </c>
      <c r="B1024" s="72">
        <v>106.2897670588</v>
      </c>
    </row>
    <row r="1025" spans="1:2">
      <c r="A1025" s="68">
        <v>1985.2083</v>
      </c>
      <c r="B1025" s="72">
        <v>105.13937266712</v>
      </c>
    </row>
    <row r="1026" spans="1:2">
      <c r="A1026" s="68">
        <v>1985.2917</v>
      </c>
      <c r="B1026" s="72">
        <v>105.82381947517</v>
      </c>
    </row>
    <row r="1027" spans="1:2">
      <c r="A1027" s="68">
        <v>1985.375</v>
      </c>
      <c r="B1027" s="72">
        <v>105.48289078550999</v>
      </c>
    </row>
    <row r="1028" spans="1:2">
      <c r="A1028" s="68">
        <v>1985.4583</v>
      </c>
      <c r="B1028" s="72">
        <v>106.06027602569</v>
      </c>
    </row>
    <row r="1029" spans="1:2">
      <c r="A1029" s="68">
        <v>1985.5417</v>
      </c>
      <c r="B1029" s="72">
        <v>108.10099653389</v>
      </c>
    </row>
    <row r="1030" spans="1:2">
      <c r="A1030" s="68">
        <v>1985.625</v>
      </c>
      <c r="B1030" s="72">
        <v>110.05708613081001</v>
      </c>
    </row>
    <row r="1031" spans="1:2">
      <c r="A1031" s="68">
        <v>1985.7083</v>
      </c>
      <c r="B1031" s="72">
        <v>110.37920584622</v>
      </c>
    </row>
    <row r="1032" spans="1:2">
      <c r="A1032" s="68">
        <v>1985.7917</v>
      </c>
      <c r="B1032" s="72">
        <v>109.96160097201</v>
      </c>
    </row>
    <row r="1033" spans="1:2">
      <c r="A1033" s="68">
        <v>1985.875</v>
      </c>
      <c r="B1033" s="72">
        <v>109.96170951991</v>
      </c>
    </row>
    <row r="1034" spans="1:2">
      <c r="A1034" s="68">
        <v>1985.9583</v>
      </c>
      <c r="B1034" s="72">
        <v>111.71771352480999</v>
      </c>
    </row>
    <row r="1035" spans="1:2">
      <c r="A1035" s="68">
        <v>1986.0417</v>
      </c>
      <c r="B1035" s="72">
        <v>112.63168736129001</v>
      </c>
    </row>
    <row r="1036" spans="1:2">
      <c r="A1036" s="68">
        <v>1986.125</v>
      </c>
      <c r="B1036" s="72">
        <v>113.52302874138999</v>
      </c>
    </row>
    <row r="1037" spans="1:2">
      <c r="A1037" s="68">
        <v>1986.2083</v>
      </c>
      <c r="B1037" s="72">
        <v>112.72257094714</v>
      </c>
    </row>
    <row r="1038" spans="1:2">
      <c r="A1038" s="68">
        <v>1986.2917</v>
      </c>
      <c r="B1038" s="72">
        <v>112.89252461661999</v>
      </c>
    </row>
    <row r="1039" spans="1:2">
      <c r="A1039" s="68">
        <v>1986.375</v>
      </c>
      <c r="B1039" s="72">
        <v>113.4106764763</v>
      </c>
    </row>
    <row r="1040" spans="1:2">
      <c r="A1040" s="68">
        <v>1986.4583</v>
      </c>
      <c r="B1040" s="72">
        <v>113.15027311786</v>
      </c>
    </row>
    <row r="1041" spans="1:2">
      <c r="A1041" s="68">
        <v>1986.5417</v>
      </c>
      <c r="B1041" s="72">
        <v>113.6442106522</v>
      </c>
    </row>
    <row r="1042" spans="1:2">
      <c r="A1042" s="68">
        <v>1986.625</v>
      </c>
      <c r="B1042" s="72">
        <v>114.00352019544999</v>
      </c>
    </row>
    <row r="1043" spans="1:2">
      <c r="A1043" s="68">
        <v>1986.7083</v>
      </c>
      <c r="B1043" s="72">
        <v>114.77157842413</v>
      </c>
    </row>
    <row r="1044" spans="1:2">
      <c r="A1044" s="68">
        <v>1986.7917</v>
      </c>
      <c r="B1044" s="72">
        <v>116.86811494606</v>
      </c>
    </row>
    <row r="1045" spans="1:2">
      <c r="A1045" s="68">
        <v>1986.875</v>
      </c>
      <c r="B1045" s="72">
        <v>117.94061383541001</v>
      </c>
    </row>
    <row r="1046" spans="1:2">
      <c r="A1046" s="68">
        <v>1986.9583</v>
      </c>
      <c r="B1046" s="72">
        <v>117.75079903538</v>
      </c>
    </row>
    <row r="1047" spans="1:2">
      <c r="A1047" s="68">
        <v>1987.0417</v>
      </c>
      <c r="B1047" s="72">
        <v>118.88819713530999</v>
      </c>
    </row>
    <row r="1048" spans="1:2">
      <c r="A1048" s="68">
        <v>1987.125</v>
      </c>
      <c r="B1048" s="72">
        <v>118.03364322033001</v>
      </c>
    </row>
    <row r="1049" spans="1:2">
      <c r="A1049" s="68">
        <v>1987.2083</v>
      </c>
      <c r="B1049" s="72">
        <v>119.68185069908</v>
      </c>
    </row>
    <row r="1050" spans="1:2">
      <c r="A1050" s="68">
        <v>1987.2917</v>
      </c>
      <c r="B1050" s="72">
        <v>119.28180994444</v>
      </c>
    </row>
    <row r="1051" spans="1:2">
      <c r="A1051" s="68">
        <v>1987.375</v>
      </c>
      <c r="B1051" s="72">
        <v>119.99963431587</v>
      </c>
    </row>
    <row r="1052" spans="1:2">
      <c r="A1052" s="68">
        <v>1987.4583</v>
      </c>
      <c r="B1052" s="72">
        <v>121.26716891101</v>
      </c>
    </row>
    <row r="1053" spans="1:2">
      <c r="A1053" s="68">
        <v>1987.5417</v>
      </c>
      <c r="B1053" s="72">
        <v>120.21135745358001</v>
      </c>
    </row>
    <row r="1054" spans="1:2">
      <c r="A1054" s="68">
        <v>1987.625</v>
      </c>
      <c r="B1054" s="72">
        <v>119.98776949684</v>
      </c>
    </row>
    <row r="1055" spans="1:2">
      <c r="A1055" s="68">
        <v>1987.7083</v>
      </c>
      <c r="B1055" s="72">
        <v>119.71657391634</v>
      </c>
    </row>
    <row r="1056" spans="1:2">
      <c r="A1056" s="68">
        <v>1987.7917</v>
      </c>
      <c r="B1056" s="72">
        <v>118.42119524645</v>
      </c>
    </row>
    <row r="1057" spans="1:2">
      <c r="A1057" s="68">
        <v>1987.875</v>
      </c>
      <c r="B1057" s="72">
        <v>117.56156129866</v>
      </c>
    </row>
    <row r="1058" spans="1:2">
      <c r="A1058" s="68">
        <v>1987.9583</v>
      </c>
      <c r="B1058" s="72">
        <v>116.64324240804</v>
      </c>
    </row>
    <row r="1059" spans="1:2">
      <c r="A1059" s="68">
        <v>1988.0417</v>
      </c>
      <c r="B1059" s="72">
        <v>114.73634121969</v>
      </c>
    </row>
    <row r="1060" spans="1:2">
      <c r="A1060" s="68">
        <v>1988.125</v>
      </c>
      <c r="B1060" s="72">
        <v>115.71522716516</v>
      </c>
    </row>
    <row r="1061" spans="1:2">
      <c r="A1061" s="68">
        <v>1988.2083</v>
      </c>
      <c r="B1061" s="72">
        <v>114.48966785963</v>
      </c>
    </row>
    <row r="1062" spans="1:2">
      <c r="A1062" s="68">
        <v>1988.2917</v>
      </c>
      <c r="B1062" s="72">
        <v>113.93607293373</v>
      </c>
    </row>
    <row r="1063" spans="1:2">
      <c r="A1063" s="68">
        <v>1988.375</v>
      </c>
      <c r="B1063" s="72">
        <v>113.25843190045001</v>
      </c>
    </row>
    <row r="1064" spans="1:2">
      <c r="A1064" s="68">
        <v>1988.4583</v>
      </c>
      <c r="B1064" s="72">
        <v>112.22108747785001</v>
      </c>
    </row>
    <row r="1065" spans="1:2">
      <c r="A1065" s="68">
        <v>1988.5417</v>
      </c>
      <c r="B1065" s="72">
        <v>111.98858833030999</v>
      </c>
    </row>
    <row r="1066" spans="1:2">
      <c r="A1066" s="68">
        <v>1988.625</v>
      </c>
      <c r="B1066" s="72">
        <v>111.40557943981</v>
      </c>
    </row>
    <row r="1067" spans="1:2">
      <c r="A1067" s="68">
        <v>1988.7083</v>
      </c>
      <c r="B1067" s="72">
        <v>111.18322665183</v>
      </c>
    </row>
    <row r="1068" spans="1:2">
      <c r="A1068" s="68">
        <v>1988.7917</v>
      </c>
      <c r="B1068" s="72">
        <v>112.17231370834</v>
      </c>
    </row>
    <row r="1069" spans="1:2">
      <c r="A1069" s="68">
        <v>1988.875</v>
      </c>
      <c r="B1069" s="72">
        <v>112.99017737422</v>
      </c>
    </row>
    <row r="1070" spans="1:2">
      <c r="A1070" s="68">
        <v>1988.9583</v>
      </c>
      <c r="B1070" s="72">
        <v>113.98846582258</v>
      </c>
    </row>
    <row r="1071" spans="1:2">
      <c r="A1071" s="68">
        <v>1989.0417</v>
      </c>
      <c r="B1071" s="72">
        <v>115.42813730393</v>
      </c>
    </row>
    <row r="1072" spans="1:2">
      <c r="A1072" s="68">
        <v>1989.125</v>
      </c>
      <c r="B1072" s="72">
        <v>116.49298517690001</v>
      </c>
    </row>
    <row r="1073" spans="1:2">
      <c r="A1073" s="68">
        <v>1989.2083</v>
      </c>
      <c r="B1073" s="72">
        <v>118.34000688489</v>
      </c>
    </row>
    <row r="1074" spans="1:2">
      <c r="A1074" s="68">
        <v>1989.2917</v>
      </c>
      <c r="B1074" s="72">
        <v>119.45869682125</v>
      </c>
    </row>
    <row r="1075" spans="1:2">
      <c r="A1075" s="68">
        <v>1989.375</v>
      </c>
      <c r="B1075" s="72">
        <v>119.89496742812</v>
      </c>
    </row>
    <row r="1076" spans="1:2">
      <c r="A1076" s="68">
        <v>1989.4583</v>
      </c>
      <c r="B1076" s="72">
        <v>120.04043011266</v>
      </c>
    </row>
    <row r="1077" spans="1:2">
      <c r="A1077" s="68">
        <v>1989.5417</v>
      </c>
      <c r="B1077" s="72">
        <v>120.60079525604</v>
      </c>
    </row>
    <row r="1078" spans="1:2">
      <c r="A1078" s="68">
        <v>1989.625</v>
      </c>
      <c r="B1078" s="72">
        <v>120.97946718099</v>
      </c>
    </row>
    <row r="1079" spans="1:2">
      <c r="A1079" s="68">
        <v>1989.7083</v>
      </c>
      <c r="B1079" s="72">
        <v>122.62213411227999</v>
      </c>
    </row>
    <row r="1080" spans="1:2">
      <c r="A1080" s="68">
        <v>1989.7917</v>
      </c>
      <c r="B1080" s="72">
        <v>123.75212752368</v>
      </c>
    </row>
    <row r="1081" spans="1:2">
      <c r="A1081" s="68">
        <v>1989.875</v>
      </c>
      <c r="B1081" s="72">
        <v>123.88906377246001</v>
      </c>
    </row>
    <row r="1082" spans="1:2">
      <c r="A1082" s="68">
        <v>1989.9583</v>
      </c>
      <c r="B1082" s="72">
        <v>124.84864569638999</v>
      </c>
    </row>
    <row r="1083" spans="1:2">
      <c r="A1083" s="68">
        <v>1990.0417</v>
      </c>
      <c r="B1083" s="72">
        <v>124.58203952215</v>
      </c>
    </row>
    <row r="1084" spans="1:2">
      <c r="A1084" s="68">
        <v>1990.125</v>
      </c>
      <c r="B1084" s="72">
        <v>125.32465881672</v>
      </c>
    </row>
    <row r="1085" spans="1:2">
      <c r="A1085" s="68">
        <v>1990.2083</v>
      </c>
      <c r="B1085" s="72">
        <v>122.71882265754</v>
      </c>
    </row>
    <row r="1086" spans="1:2">
      <c r="A1086" s="68">
        <v>1990.2917</v>
      </c>
      <c r="B1086" s="72">
        <v>122.59438933086</v>
      </c>
    </row>
    <row r="1087" spans="1:2">
      <c r="A1087" s="68">
        <v>1990.375</v>
      </c>
      <c r="B1087" s="72">
        <v>121.96057734948</v>
      </c>
    </row>
    <row r="1088" spans="1:2">
      <c r="A1088" s="68">
        <v>1990.4583</v>
      </c>
      <c r="B1088" s="72">
        <v>121.29826954518001</v>
      </c>
    </row>
    <row r="1089" spans="1:2">
      <c r="A1089" s="68">
        <v>1990.5417</v>
      </c>
      <c r="B1089" s="72">
        <v>120.93999505286</v>
      </c>
    </row>
    <row r="1090" spans="1:2">
      <c r="A1090" s="68">
        <v>1990.625</v>
      </c>
      <c r="B1090" s="72">
        <v>120.21859190578</v>
      </c>
    </row>
    <row r="1091" spans="1:2">
      <c r="A1091" s="68">
        <v>1990.7083</v>
      </c>
      <c r="B1091" s="72">
        <v>118.11047029721</v>
      </c>
    </row>
    <row r="1092" spans="1:2">
      <c r="A1092" s="68">
        <v>1990.7917</v>
      </c>
      <c r="B1092" s="72">
        <v>116.3041881788</v>
      </c>
    </row>
    <row r="1093" spans="1:2">
      <c r="A1093" s="68">
        <v>1990.875</v>
      </c>
      <c r="B1093" s="72">
        <v>115.59063516705</v>
      </c>
    </row>
    <row r="1094" spans="1:2">
      <c r="A1094" s="68">
        <v>1990.9583</v>
      </c>
      <c r="B1094" s="72">
        <v>113.94681897754</v>
      </c>
    </row>
    <row r="1095" spans="1:2">
      <c r="A1095" s="68">
        <v>1991.0417</v>
      </c>
      <c r="B1095" s="72">
        <v>113.17913091827</v>
      </c>
    </row>
    <row r="1096" spans="1:2">
      <c r="A1096" s="68">
        <v>1991.125</v>
      </c>
      <c r="B1096" s="72">
        <v>111.43712263498</v>
      </c>
    </row>
    <row r="1097" spans="1:2">
      <c r="A1097" s="68">
        <v>1991.2083</v>
      </c>
      <c r="B1097" s="72">
        <v>112.86128278112</v>
      </c>
    </row>
    <row r="1098" spans="1:2">
      <c r="A1098" s="68">
        <v>1991.2917</v>
      </c>
      <c r="B1098" s="72">
        <v>112.79288879945</v>
      </c>
    </row>
    <row r="1099" spans="1:2">
      <c r="A1099" s="68">
        <v>1991.375</v>
      </c>
      <c r="B1099" s="72">
        <v>112.95187196141001</v>
      </c>
    </row>
    <row r="1100" spans="1:2">
      <c r="A1100" s="68">
        <v>1991.4583</v>
      </c>
      <c r="B1100" s="72">
        <v>112.96704795292</v>
      </c>
    </row>
    <row r="1101" spans="1:2">
      <c r="A1101" s="68">
        <v>1991.5417</v>
      </c>
      <c r="B1101" s="72">
        <v>114.86176785917</v>
      </c>
    </row>
    <row r="1102" spans="1:2">
      <c r="A1102" s="68">
        <v>1991.625</v>
      </c>
      <c r="B1102" s="72">
        <v>115.98905537288</v>
      </c>
    </row>
    <row r="1103" spans="1:2">
      <c r="A1103" s="68">
        <v>1991.7083</v>
      </c>
      <c r="B1103" s="72">
        <v>117.50211333263999</v>
      </c>
    </row>
    <row r="1104" spans="1:2">
      <c r="A1104" s="68">
        <v>1991.7917</v>
      </c>
      <c r="B1104" s="72">
        <v>118.01833339536</v>
      </c>
    </row>
    <row r="1105" spans="1:2">
      <c r="A1105" s="68">
        <v>1991.875</v>
      </c>
      <c r="B1105" s="72">
        <v>119.67572531927</v>
      </c>
    </row>
    <row r="1106" spans="1:2">
      <c r="A1106" s="68">
        <v>1991.9583</v>
      </c>
      <c r="B1106" s="72">
        <v>121.74490738068</v>
      </c>
    </row>
    <row r="1107" spans="1:2">
      <c r="A1107" s="68">
        <v>1992.0417</v>
      </c>
      <c r="B1107" s="72">
        <v>123.44484684766</v>
      </c>
    </row>
    <row r="1108" spans="1:2">
      <c r="A1108" s="68">
        <v>1992.125</v>
      </c>
      <c r="B1108" s="72">
        <v>125.61384655965</v>
      </c>
    </row>
    <row r="1109" spans="1:2">
      <c r="A1109" s="68">
        <v>1992.2083</v>
      </c>
      <c r="B1109" s="72">
        <v>125.44117835399</v>
      </c>
    </row>
    <row r="1110" spans="1:2">
      <c r="A1110" s="68">
        <v>1992.2917</v>
      </c>
      <c r="B1110" s="72">
        <v>125.73510224864</v>
      </c>
    </row>
    <row r="1111" spans="1:2">
      <c r="A1111" s="68">
        <v>1992.375</v>
      </c>
      <c r="B1111" s="72">
        <v>124.99910749237</v>
      </c>
    </row>
    <row r="1112" spans="1:2">
      <c r="A1112" s="68">
        <v>1992.4583</v>
      </c>
      <c r="B1112" s="72">
        <v>125.1791618203</v>
      </c>
    </row>
    <row r="1113" spans="1:2">
      <c r="A1113" s="68">
        <v>1992.5417</v>
      </c>
      <c r="B1113" s="72">
        <v>123.15102099953</v>
      </c>
    </row>
    <row r="1114" spans="1:2">
      <c r="A1114" s="68">
        <v>1992.625</v>
      </c>
      <c r="B1114" s="72">
        <v>123.12883813321</v>
      </c>
    </row>
    <row r="1115" spans="1:2">
      <c r="A1115" s="68">
        <v>1992.7083</v>
      </c>
      <c r="B1115" s="72">
        <v>121.76006252051999</v>
      </c>
    </row>
    <row r="1116" spans="1:2">
      <c r="A1116" s="68">
        <v>1992.7917</v>
      </c>
      <c r="B1116" s="72">
        <v>122.12491542479</v>
      </c>
    </row>
    <row r="1117" spans="1:2">
      <c r="A1117" s="68">
        <v>1992.875</v>
      </c>
      <c r="B1117" s="72">
        <v>121.36832554496</v>
      </c>
    </row>
    <row r="1118" spans="1:2">
      <c r="A1118" s="68">
        <v>1992.9583</v>
      </c>
      <c r="B1118" s="72">
        <v>119.87424285191</v>
      </c>
    </row>
    <row r="1119" spans="1:2">
      <c r="A1119" s="68">
        <v>1993.0417</v>
      </c>
      <c r="B1119" s="72">
        <v>119.26859616442999</v>
      </c>
    </row>
    <row r="1120" spans="1:2">
      <c r="A1120" s="68">
        <v>1993.125</v>
      </c>
      <c r="B1120" s="72">
        <v>119.02951740795</v>
      </c>
    </row>
    <row r="1121" spans="1:2">
      <c r="A1121" s="68">
        <v>1993.2083</v>
      </c>
      <c r="B1121" s="72">
        <v>119.38837854747</v>
      </c>
    </row>
    <row r="1122" spans="1:2">
      <c r="A1122" s="68">
        <v>1993.2917</v>
      </c>
      <c r="B1122" s="72">
        <v>119.24197603684</v>
      </c>
    </row>
    <row r="1123" spans="1:2">
      <c r="A1123" s="68">
        <v>1993.375</v>
      </c>
      <c r="B1123" s="72">
        <v>120.75100645159</v>
      </c>
    </row>
    <row r="1124" spans="1:2">
      <c r="A1124" s="68">
        <v>1993.4583</v>
      </c>
      <c r="B1124" s="72">
        <v>121.25325757992</v>
      </c>
    </row>
    <row r="1125" spans="1:2">
      <c r="A1125" s="68">
        <v>1993.5417</v>
      </c>
      <c r="B1125" s="72">
        <v>121.94997794657</v>
      </c>
    </row>
    <row r="1126" spans="1:2">
      <c r="A1126" s="68">
        <v>1993.625</v>
      </c>
      <c r="B1126" s="72">
        <v>122.26652714242999</v>
      </c>
    </row>
    <row r="1127" spans="1:2">
      <c r="A1127" s="68">
        <v>1993.7083</v>
      </c>
      <c r="B1127" s="72">
        <v>122.19028505556</v>
      </c>
    </row>
    <row r="1128" spans="1:2">
      <c r="A1128" s="68">
        <v>1993.7917</v>
      </c>
      <c r="B1128" s="72">
        <v>121.43866716903</v>
      </c>
    </row>
    <row r="1129" spans="1:2">
      <c r="A1129" s="68">
        <v>1993.875</v>
      </c>
      <c r="B1129" s="72">
        <v>122.5151281238</v>
      </c>
    </row>
    <row r="1130" spans="1:2">
      <c r="A1130" s="68">
        <v>1993.9583</v>
      </c>
      <c r="B1130" s="72">
        <v>123.52236250516</v>
      </c>
    </row>
    <row r="1131" spans="1:2">
      <c r="A1131" s="68">
        <v>1994.0417</v>
      </c>
      <c r="B1131" s="72">
        <v>123.90152232366999</v>
      </c>
    </row>
    <row r="1132" spans="1:2">
      <c r="A1132" s="68">
        <v>1994.125</v>
      </c>
      <c r="B1132" s="72">
        <v>123.49570948981</v>
      </c>
    </row>
    <row r="1133" spans="1:2">
      <c r="A1133" s="68">
        <v>1994.2083</v>
      </c>
      <c r="B1133" s="72">
        <v>124.77826603397</v>
      </c>
    </row>
    <row r="1134" spans="1:2">
      <c r="A1134" s="68">
        <v>1994.2917</v>
      </c>
      <c r="B1134" s="72">
        <v>125.63889377872999</v>
      </c>
    </row>
    <row r="1135" spans="1:2">
      <c r="A1135" s="68">
        <v>1994.375</v>
      </c>
      <c r="B1135" s="72">
        <v>124.39965582265</v>
      </c>
    </row>
    <row r="1136" spans="1:2">
      <c r="A1136" s="68">
        <v>1994.4583</v>
      </c>
      <c r="B1136" s="72">
        <v>124.97962155003999</v>
      </c>
    </row>
    <row r="1137" spans="1:2">
      <c r="A1137" s="68">
        <v>1994.5417</v>
      </c>
      <c r="B1137" s="72">
        <v>124.43395409013</v>
      </c>
    </row>
    <row r="1138" spans="1:2">
      <c r="A1138" s="68">
        <v>1994.625</v>
      </c>
      <c r="B1138" s="72">
        <v>125.16256479102</v>
      </c>
    </row>
    <row r="1139" spans="1:2">
      <c r="A1139" s="68">
        <v>1994.7083</v>
      </c>
      <c r="B1139" s="72">
        <v>125.73356506227999</v>
      </c>
    </row>
    <row r="1140" spans="1:2">
      <c r="A1140" s="68">
        <v>1994.7917</v>
      </c>
      <c r="B1140" s="72">
        <v>126.51482294989999</v>
      </c>
    </row>
    <row r="1141" spans="1:2">
      <c r="A1141" s="68">
        <v>1994.875</v>
      </c>
      <c r="B1141" s="72">
        <v>126.74417952427</v>
      </c>
    </row>
    <row r="1142" spans="1:2">
      <c r="A1142" s="68">
        <v>1994.9583</v>
      </c>
      <c r="B1142" s="72">
        <v>126.43534395728</v>
      </c>
    </row>
    <row r="1143" spans="1:2">
      <c r="A1143" s="68">
        <v>1995.0417</v>
      </c>
      <c r="B1143" s="72">
        <v>127.48576755424</v>
      </c>
    </row>
    <row r="1144" spans="1:2">
      <c r="A1144" s="68">
        <v>1995.125</v>
      </c>
      <c r="B1144" s="72">
        <v>127.79822519472</v>
      </c>
    </row>
    <row r="1145" spans="1:2">
      <c r="A1145" s="68">
        <v>1995.2083</v>
      </c>
      <c r="B1145" s="72">
        <v>127.54505488389</v>
      </c>
    </row>
    <row r="1146" spans="1:2">
      <c r="A1146" s="68">
        <v>1995.2917</v>
      </c>
      <c r="B1146" s="72">
        <v>127.09635072654</v>
      </c>
    </row>
    <row r="1147" spans="1:2">
      <c r="A1147" s="68">
        <v>1995.375</v>
      </c>
      <c r="B1147" s="72">
        <v>127.78328965820999</v>
      </c>
    </row>
    <row r="1148" spans="1:2">
      <c r="A1148" s="68">
        <v>1995.4583</v>
      </c>
      <c r="B1148" s="72">
        <v>127.29833197547001</v>
      </c>
    </row>
    <row r="1149" spans="1:2">
      <c r="A1149" s="68">
        <v>1995.5417</v>
      </c>
      <c r="B1149" s="72">
        <v>128.88145900171</v>
      </c>
    </row>
    <row r="1150" spans="1:2">
      <c r="A1150" s="68">
        <v>1995.625</v>
      </c>
      <c r="B1150" s="72">
        <v>128.69337615744999</v>
      </c>
    </row>
    <row r="1151" spans="1:2">
      <c r="A1151" s="68">
        <v>1995.7083</v>
      </c>
      <c r="B1151" s="72">
        <v>129.85009284885001</v>
      </c>
    </row>
    <row r="1152" spans="1:2">
      <c r="A1152" s="68">
        <v>1995.7917</v>
      </c>
      <c r="B1152" s="72">
        <v>130.59693128993001</v>
      </c>
    </row>
    <row r="1153" spans="1:2">
      <c r="A1153" s="68">
        <v>1995.875</v>
      </c>
      <c r="B1153" s="72">
        <v>131.79486175234999</v>
      </c>
    </row>
    <row r="1154" spans="1:2">
      <c r="A1154" s="68">
        <v>1995.9583</v>
      </c>
      <c r="B1154" s="72">
        <v>132.79881838892001</v>
      </c>
    </row>
    <row r="1155" spans="1:2">
      <c r="A1155" s="68">
        <v>1996.0417</v>
      </c>
      <c r="B1155" s="72">
        <v>133.62402075668001</v>
      </c>
    </row>
    <row r="1156" spans="1:2">
      <c r="A1156" s="68">
        <v>1996.125</v>
      </c>
      <c r="B1156" s="72">
        <v>133.53560183936</v>
      </c>
    </row>
    <row r="1157" spans="1:2">
      <c r="A1157" s="68">
        <v>1996.2083</v>
      </c>
      <c r="B1157" s="72">
        <v>133.57896512718</v>
      </c>
    </row>
    <row r="1158" spans="1:2">
      <c r="A1158" s="68">
        <v>1996.2917</v>
      </c>
      <c r="B1158" s="72">
        <v>134.73732149118999</v>
      </c>
    </row>
    <row r="1159" spans="1:2">
      <c r="A1159" s="68">
        <v>1996.375</v>
      </c>
      <c r="B1159" s="72">
        <v>135.26513352996</v>
      </c>
    </row>
    <row r="1160" spans="1:2">
      <c r="A1160" s="68">
        <v>1996.4583</v>
      </c>
      <c r="B1160" s="72">
        <v>134.66621691355999</v>
      </c>
    </row>
    <row r="1161" spans="1:2">
      <c r="A1161" s="68">
        <v>1996.5417</v>
      </c>
      <c r="B1161" s="72">
        <v>135.11412845404999</v>
      </c>
    </row>
    <row r="1162" spans="1:2">
      <c r="A1162" s="68">
        <v>1996.625</v>
      </c>
      <c r="B1162" s="72">
        <v>135.51191967668001</v>
      </c>
    </row>
    <row r="1163" spans="1:2">
      <c r="A1163" s="68">
        <v>1996.7083</v>
      </c>
      <c r="B1163" s="72">
        <v>136.49589706642999</v>
      </c>
    </row>
    <row r="1164" spans="1:2">
      <c r="A1164" s="68">
        <v>1996.7917</v>
      </c>
      <c r="B1164" s="72">
        <v>137.70444468234001</v>
      </c>
    </row>
    <row r="1165" spans="1:2">
      <c r="A1165" s="68">
        <v>1996.875</v>
      </c>
      <c r="B1165" s="72">
        <v>138.67399968853999</v>
      </c>
    </row>
    <row r="1166" spans="1:2">
      <c r="A1166" s="68">
        <v>1996.9583</v>
      </c>
      <c r="B1166" s="72">
        <v>139.33936832293</v>
      </c>
    </row>
    <row r="1167" spans="1:2">
      <c r="A1167" s="68">
        <v>1997.0417</v>
      </c>
      <c r="B1167" s="72">
        <v>137.96512943344001</v>
      </c>
    </row>
    <row r="1168" spans="1:2">
      <c r="A1168" s="68">
        <v>1997.125</v>
      </c>
      <c r="B1168" s="72">
        <v>139.03963583938</v>
      </c>
    </row>
    <row r="1169" spans="1:2">
      <c r="A1169" s="68">
        <v>1997.2083</v>
      </c>
      <c r="B1169" s="72">
        <v>139.22731221294001</v>
      </c>
    </row>
    <row r="1170" spans="1:2">
      <c r="A1170" s="68">
        <v>1997.2917</v>
      </c>
      <c r="B1170" s="72">
        <v>139.83624338305</v>
      </c>
    </row>
    <row r="1171" spans="1:2">
      <c r="A1171" s="68">
        <v>1997.375</v>
      </c>
      <c r="B1171" s="72">
        <v>142.24017353983999</v>
      </c>
    </row>
    <row r="1172" spans="1:2">
      <c r="A1172" s="68">
        <v>1997.4583</v>
      </c>
      <c r="B1172" s="72">
        <v>144.29978295616999</v>
      </c>
    </row>
    <row r="1173" spans="1:2">
      <c r="A1173" s="68">
        <v>1997.5417</v>
      </c>
      <c r="B1173" s="72">
        <v>144.46594897022999</v>
      </c>
    </row>
    <row r="1174" spans="1:2">
      <c r="A1174" s="68">
        <v>1997.625</v>
      </c>
      <c r="B1174" s="72">
        <v>147.06263917357001</v>
      </c>
    </row>
    <row r="1175" spans="1:2">
      <c r="A1175" s="68">
        <v>1997.7083</v>
      </c>
      <c r="B1175" s="72">
        <v>147.84654174015</v>
      </c>
    </row>
    <row r="1176" spans="1:2">
      <c r="A1176" s="68">
        <v>1997.7917</v>
      </c>
      <c r="B1176" s="72">
        <v>148.08108283306001</v>
      </c>
    </row>
    <row r="1177" spans="1:2">
      <c r="A1177" s="68">
        <v>1997.875</v>
      </c>
      <c r="B1177" s="72">
        <v>147.91948260848</v>
      </c>
    </row>
    <row r="1178" spans="1:2">
      <c r="A1178" s="68">
        <v>1997.9583</v>
      </c>
      <c r="B1178" s="72">
        <v>147.28426611623999</v>
      </c>
    </row>
    <row r="1179" spans="1:2">
      <c r="A1179" s="68">
        <v>1998.0417</v>
      </c>
      <c r="B1179" s="72">
        <v>148.48046738031999</v>
      </c>
    </row>
    <row r="1180" spans="1:2">
      <c r="A1180" s="68">
        <v>1998.125</v>
      </c>
      <c r="B1180" s="72">
        <v>148.64142748082</v>
      </c>
    </row>
    <row r="1181" spans="1:2">
      <c r="A1181" s="68">
        <v>1998.2083</v>
      </c>
      <c r="B1181" s="72">
        <v>149.34761756021001</v>
      </c>
    </row>
    <row r="1182" spans="1:2">
      <c r="A1182" s="68">
        <v>1998.2917</v>
      </c>
      <c r="B1182" s="72">
        <v>149.11942897178</v>
      </c>
    </row>
    <row r="1183" spans="1:2">
      <c r="A1183" s="68">
        <v>1998.375</v>
      </c>
      <c r="B1183" s="72">
        <v>147.03421931483001</v>
      </c>
    </row>
    <row r="1184" spans="1:2">
      <c r="A1184" s="68">
        <v>1998.4583</v>
      </c>
      <c r="B1184" s="72">
        <v>145.76444640368001</v>
      </c>
    </row>
    <row r="1185" spans="1:2">
      <c r="A1185" s="68">
        <v>1998.5417</v>
      </c>
      <c r="B1185" s="72">
        <v>144.84466290837</v>
      </c>
    </row>
    <row r="1186" spans="1:2">
      <c r="A1186" s="68">
        <v>1998.625</v>
      </c>
      <c r="B1186" s="72">
        <v>143.70738301389</v>
      </c>
    </row>
    <row r="1187" spans="1:2">
      <c r="A1187" s="68">
        <v>1998.7083</v>
      </c>
      <c r="B1187" s="72">
        <v>142.66965414206001</v>
      </c>
    </row>
    <row r="1188" spans="1:2">
      <c r="A1188" s="68">
        <v>1998.7917</v>
      </c>
      <c r="B1188" s="72">
        <v>142.34161394514001</v>
      </c>
    </row>
    <row r="1189" spans="1:2">
      <c r="A1189" s="68">
        <v>1998.875</v>
      </c>
      <c r="B1189" s="72">
        <v>142.35982675591001</v>
      </c>
    </row>
    <row r="1190" spans="1:2">
      <c r="A1190" s="68">
        <v>1998.9583</v>
      </c>
      <c r="B1190" s="72">
        <v>143.34272877037</v>
      </c>
    </row>
    <row r="1191" spans="1:2">
      <c r="A1191" s="68">
        <v>1999.0417</v>
      </c>
      <c r="B1191" s="72">
        <v>144.47357639334001</v>
      </c>
    </row>
    <row r="1192" spans="1:2">
      <c r="A1192" s="68">
        <v>1999.125</v>
      </c>
      <c r="B1192" s="72">
        <v>144.6760174835</v>
      </c>
    </row>
    <row r="1193" spans="1:2">
      <c r="A1193" s="68">
        <v>1999.2083</v>
      </c>
      <c r="B1193" s="72">
        <v>145.88141040164001</v>
      </c>
    </row>
    <row r="1194" spans="1:2">
      <c r="A1194" s="68">
        <v>1999.2917</v>
      </c>
      <c r="B1194" s="72">
        <v>145.53346621276</v>
      </c>
    </row>
    <row r="1195" spans="1:2">
      <c r="A1195" s="68">
        <v>1999.375</v>
      </c>
      <c r="B1195" s="72">
        <v>145.80296162460999</v>
      </c>
    </row>
    <row r="1196" spans="1:2">
      <c r="A1196" s="68">
        <v>1999.4583</v>
      </c>
      <c r="B1196" s="72">
        <v>144.88531166953999</v>
      </c>
    </row>
    <row r="1197" spans="1:2">
      <c r="A1197" s="68">
        <v>1999.5417</v>
      </c>
      <c r="B1197" s="72">
        <v>145.09392031127001</v>
      </c>
    </row>
    <row r="1198" spans="1:2">
      <c r="A1198" s="68">
        <v>1999.625</v>
      </c>
      <c r="B1198" s="72">
        <v>145.33488111527001</v>
      </c>
    </row>
    <row r="1199" spans="1:2">
      <c r="A1199" s="68">
        <v>1999.7083</v>
      </c>
      <c r="B1199" s="72">
        <v>145.71153668302</v>
      </c>
    </row>
    <row r="1200" spans="1:2">
      <c r="A1200" s="68">
        <v>1999.7917</v>
      </c>
      <c r="B1200" s="72">
        <v>146.71103483108999</v>
      </c>
    </row>
    <row r="1201" spans="1:2">
      <c r="A1201" s="68">
        <v>1999.875</v>
      </c>
      <c r="B1201" s="72">
        <v>146.46301655472999</v>
      </c>
    </row>
    <row r="1202" spans="1:2">
      <c r="A1202" s="68">
        <v>1999.9583</v>
      </c>
      <c r="B1202" s="72">
        <v>144.87228298023001</v>
      </c>
    </row>
    <row r="1203" spans="1:2">
      <c r="A1203" s="68">
        <v>2000.0417</v>
      </c>
      <c r="B1203" s="72">
        <v>143.79178080771001</v>
      </c>
    </row>
    <row r="1204" spans="1:2">
      <c r="A1204" s="68">
        <v>2000.125</v>
      </c>
      <c r="B1204" s="72">
        <v>142.69146849491</v>
      </c>
    </row>
    <row r="1205" spans="1:2">
      <c r="A1205" s="68">
        <v>2000.2083</v>
      </c>
      <c r="B1205" s="72">
        <v>141.37620747794</v>
      </c>
    </row>
    <row r="1206" spans="1:2">
      <c r="A1206" s="68">
        <v>2000.2917</v>
      </c>
      <c r="B1206" s="72">
        <v>141.52097817840999</v>
      </c>
    </row>
    <row r="1207" spans="1:2">
      <c r="A1207" s="68">
        <v>2000.375</v>
      </c>
      <c r="B1207" s="72">
        <v>141.86934362094999</v>
      </c>
    </row>
    <row r="1208" spans="1:2">
      <c r="A1208" s="68">
        <v>2000.4583</v>
      </c>
      <c r="B1208" s="72">
        <v>144.19995526105001</v>
      </c>
    </row>
    <row r="1209" spans="1:2">
      <c r="A1209" s="68">
        <v>2000.5417</v>
      </c>
      <c r="B1209" s="72">
        <v>145.66852522475</v>
      </c>
    </row>
    <row r="1210" spans="1:2">
      <c r="A1210" s="68">
        <v>2000.625</v>
      </c>
      <c r="B1210" s="72">
        <v>146.23807056269999</v>
      </c>
    </row>
    <row r="1211" spans="1:2">
      <c r="A1211" s="68">
        <v>2000.7083</v>
      </c>
      <c r="B1211" s="72">
        <v>147.37786702828001</v>
      </c>
    </row>
    <row r="1212" spans="1:2">
      <c r="A1212" s="68">
        <v>2000.7917</v>
      </c>
      <c r="B1212" s="72">
        <v>147.41463642744</v>
      </c>
    </row>
    <row r="1213" spans="1:2">
      <c r="A1213" s="68">
        <v>2000.875</v>
      </c>
      <c r="B1213" s="72">
        <v>148.38051832055001</v>
      </c>
    </row>
    <row r="1214" spans="1:2">
      <c r="A1214" s="68">
        <v>2000.9583</v>
      </c>
      <c r="B1214" s="72">
        <v>149.78409145808999</v>
      </c>
    </row>
    <row r="1215" spans="1:2">
      <c r="A1215" s="68">
        <v>2001.0417</v>
      </c>
      <c r="B1215" s="72">
        <v>150.05128359302</v>
      </c>
    </row>
    <row r="1216" spans="1:2">
      <c r="A1216" s="68">
        <v>2001.125</v>
      </c>
      <c r="B1216" s="72">
        <v>152.15831999656999</v>
      </c>
    </row>
    <row r="1217" spans="1:2">
      <c r="A1217" s="68">
        <v>2001.2083</v>
      </c>
      <c r="B1217" s="72">
        <v>153.17411029102001</v>
      </c>
    </row>
    <row r="1218" spans="1:2">
      <c r="A1218" s="68">
        <v>2001.2917</v>
      </c>
      <c r="B1218" s="72">
        <v>154.6654577672</v>
      </c>
    </row>
    <row r="1219" spans="1:2">
      <c r="A1219" s="68">
        <v>2001.375</v>
      </c>
      <c r="B1219" s="72">
        <v>156.35013110029001</v>
      </c>
    </row>
    <row r="1220" spans="1:2">
      <c r="A1220" s="68">
        <v>2001.4583</v>
      </c>
      <c r="B1220" s="72">
        <v>156.76623111384001</v>
      </c>
    </row>
    <row r="1221" spans="1:2">
      <c r="A1221" s="68">
        <v>2001.5417</v>
      </c>
      <c r="B1221" s="72">
        <v>156.91844491934</v>
      </c>
    </row>
    <row r="1222" spans="1:2">
      <c r="A1222" s="68">
        <v>2001.625</v>
      </c>
      <c r="B1222" s="72">
        <v>156.90341186196</v>
      </c>
    </row>
    <row r="1223" spans="1:2">
      <c r="A1223" s="68">
        <v>2001.7083</v>
      </c>
      <c r="B1223" s="72">
        <v>155.99941973481</v>
      </c>
    </row>
    <row r="1224" spans="1:2">
      <c r="A1224" s="68">
        <v>2001.7917</v>
      </c>
      <c r="B1224" s="72">
        <v>155.89308162301</v>
      </c>
    </row>
    <row r="1225" spans="1:2">
      <c r="A1225" s="68">
        <v>2001.875</v>
      </c>
      <c r="B1225" s="72">
        <v>155.35753654564999</v>
      </c>
    </row>
    <row r="1226" spans="1:2">
      <c r="A1226" s="68">
        <v>2001.9583</v>
      </c>
      <c r="B1226" s="72">
        <v>156.49783815992001</v>
      </c>
    </row>
    <row r="1227" spans="1:2">
      <c r="A1227" s="68">
        <v>2002.0417</v>
      </c>
      <c r="B1227" s="72">
        <v>156.76117162489001</v>
      </c>
    </row>
    <row r="1228" spans="1:2">
      <c r="A1228" s="68">
        <v>2002.125</v>
      </c>
      <c r="B1228" s="72">
        <v>155.45040968385001</v>
      </c>
    </row>
    <row r="1229" spans="1:2">
      <c r="A1229" s="68">
        <v>2002.2083</v>
      </c>
      <c r="B1229" s="72">
        <v>156.49448642505001</v>
      </c>
    </row>
    <row r="1230" spans="1:2">
      <c r="A1230" s="68">
        <v>2002.2917</v>
      </c>
      <c r="B1230" s="72">
        <v>156.27551130841999</v>
      </c>
    </row>
    <row r="1231" spans="1:2">
      <c r="A1231" s="68">
        <v>2002.375</v>
      </c>
      <c r="B1231" s="72">
        <v>156.40327754667999</v>
      </c>
    </row>
    <row r="1232" spans="1:2">
      <c r="A1232" s="68">
        <v>2002.4583</v>
      </c>
      <c r="B1232" s="72">
        <v>156.59261020386</v>
      </c>
    </row>
    <row r="1233" spans="1:2">
      <c r="A1233" s="68">
        <v>2002.5417</v>
      </c>
      <c r="B1233" s="72">
        <v>157.47160303701</v>
      </c>
    </row>
    <row r="1234" spans="1:2">
      <c r="A1234" s="68">
        <v>2002.625</v>
      </c>
      <c r="B1234" s="72">
        <v>157.42293100683</v>
      </c>
    </row>
    <row r="1235" spans="1:2">
      <c r="A1235" s="68">
        <v>2002.7083</v>
      </c>
      <c r="B1235" s="72">
        <v>158.11720959709999</v>
      </c>
    </row>
    <row r="1236" spans="1:2">
      <c r="A1236" s="68">
        <v>2002.7917</v>
      </c>
      <c r="B1236" s="72">
        <v>160.01927128345</v>
      </c>
    </row>
    <row r="1237" spans="1:2">
      <c r="A1237" s="68">
        <v>2002.875</v>
      </c>
      <c r="B1237" s="72">
        <v>161.32740435458001</v>
      </c>
    </row>
    <row r="1238" spans="1:2">
      <c r="A1238" s="68">
        <v>2002.9583</v>
      </c>
      <c r="B1238" s="72">
        <v>162.07840771350999</v>
      </c>
    </row>
    <row r="1239" spans="1:2">
      <c r="A1239" s="68">
        <v>2003.0417</v>
      </c>
      <c r="B1239" s="72">
        <v>163.06780537038</v>
      </c>
    </row>
    <row r="1240" spans="1:2">
      <c r="A1240" s="68">
        <v>2003.125</v>
      </c>
      <c r="B1240" s="72">
        <v>165.78935629418001</v>
      </c>
    </row>
    <row r="1241" spans="1:2">
      <c r="A1241" s="68">
        <v>2003.2083</v>
      </c>
      <c r="B1241" s="72">
        <v>167.00106655588999</v>
      </c>
    </row>
    <row r="1242" spans="1:2">
      <c r="A1242" s="68">
        <v>2003.2917</v>
      </c>
      <c r="B1242" s="72">
        <v>168.97534871420001</v>
      </c>
    </row>
    <row r="1243" spans="1:2">
      <c r="A1243" s="68">
        <v>2003.375</v>
      </c>
      <c r="B1243" s="72">
        <v>169.88320850529001</v>
      </c>
    </row>
    <row r="1244" spans="1:2">
      <c r="A1244" s="68">
        <v>2003.4583</v>
      </c>
      <c r="B1244" s="72">
        <v>171.90941791812</v>
      </c>
    </row>
    <row r="1245" spans="1:2">
      <c r="A1245" s="68">
        <v>2003.5417</v>
      </c>
      <c r="B1245" s="72">
        <v>172.41839501043</v>
      </c>
    </row>
    <row r="1246" spans="1:2">
      <c r="A1246" s="68">
        <v>2003.625</v>
      </c>
      <c r="B1246" s="72">
        <v>173.12911941122999</v>
      </c>
    </row>
    <row r="1247" spans="1:2">
      <c r="A1247" s="68">
        <v>2003.7083</v>
      </c>
      <c r="B1247" s="72">
        <v>172.72991538939999</v>
      </c>
    </row>
    <row r="1248" spans="1:2">
      <c r="A1248" s="68">
        <v>2003.7917</v>
      </c>
      <c r="B1248" s="72">
        <v>171.44709047936999</v>
      </c>
    </row>
    <row r="1249" spans="1:2">
      <c r="A1249" s="68">
        <v>2003.875</v>
      </c>
      <c r="B1249" s="72">
        <v>171.1614814017</v>
      </c>
    </row>
    <row r="1250" spans="1:2">
      <c r="A1250" s="68">
        <v>2003.9583</v>
      </c>
      <c r="B1250" s="72">
        <v>170.50349795553001</v>
      </c>
    </row>
    <row r="1251" spans="1:2">
      <c r="A1251" s="68">
        <v>2004.0417</v>
      </c>
      <c r="B1251" s="72">
        <v>170.02418144558999</v>
      </c>
    </row>
    <row r="1252" spans="1:2">
      <c r="A1252" s="68">
        <v>2004.125</v>
      </c>
      <c r="B1252" s="72">
        <v>169.13113913523</v>
      </c>
    </row>
    <row r="1253" spans="1:2">
      <c r="A1253" s="68">
        <v>2004.2083</v>
      </c>
      <c r="B1253" s="72">
        <v>167.69273789569999</v>
      </c>
    </row>
    <row r="1254" spans="1:2">
      <c r="A1254" s="68">
        <v>2004.2917</v>
      </c>
      <c r="B1254" s="72">
        <v>166.14486901180001</v>
      </c>
    </row>
    <row r="1255" spans="1:2">
      <c r="A1255" s="68">
        <v>2004.375</v>
      </c>
      <c r="B1255" s="72">
        <v>165.44559338921999</v>
      </c>
    </row>
    <row r="1256" spans="1:2">
      <c r="A1256" s="68">
        <v>2004.4583</v>
      </c>
      <c r="B1256" s="72">
        <v>163.81500312402</v>
      </c>
    </row>
    <row r="1257" spans="1:2">
      <c r="A1257" s="68">
        <v>2004.5417</v>
      </c>
      <c r="B1257" s="72">
        <v>163.87113032226</v>
      </c>
    </row>
    <row r="1258" spans="1:2">
      <c r="A1258" s="68">
        <v>2004.625</v>
      </c>
      <c r="B1258" s="72">
        <v>162.90861652772</v>
      </c>
    </row>
    <row r="1259" spans="1:2">
      <c r="A1259" s="68">
        <v>2004.7083</v>
      </c>
      <c r="B1259" s="72">
        <v>163.18060261975</v>
      </c>
    </row>
    <row r="1260" spans="1:2">
      <c r="A1260" s="68">
        <v>2004.7917</v>
      </c>
      <c r="B1260" s="72">
        <v>163.75062117351001</v>
      </c>
    </row>
    <row r="1261" spans="1:2">
      <c r="A1261" s="68">
        <v>2004.875</v>
      </c>
      <c r="B1261" s="72">
        <v>164.29054928131001</v>
      </c>
    </row>
    <row r="1262" spans="1:2">
      <c r="A1262" s="68">
        <v>2004.9583</v>
      </c>
      <c r="B1262" s="72">
        <v>164.35624074047999</v>
      </c>
    </row>
    <row r="1263" spans="1:2">
      <c r="A1263" s="68">
        <v>2005.0417</v>
      </c>
      <c r="B1263" s="72">
        <v>164.71470438029999</v>
      </c>
    </row>
    <row r="1264" spans="1:2">
      <c r="A1264" s="68">
        <v>2005.125</v>
      </c>
      <c r="B1264" s="72">
        <v>165.10562017865999</v>
      </c>
    </row>
    <row r="1265" spans="1:2">
      <c r="A1265" s="68">
        <v>2005.2083</v>
      </c>
      <c r="B1265" s="72">
        <v>164.85672011234999</v>
      </c>
    </row>
    <row r="1266" spans="1:2">
      <c r="A1266" s="68">
        <v>2005.2917</v>
      </c>
      <c r="B1266" s="72">
        <v>165.82395851338001</v>
      </c>
    </row>
    <row r="1267" spans="1:2">
      <c r="A1267" s="68">
        <v>2005.375</v>
      </c>
      <c r="B1267" s="72">
        <v>166.52013747334999</v>
      </c>
    </row>
    <row r="1268" spans="1:2">
      <c r="A1268" s="68">
        <v>2005.4583</v>
      </c>
      <c r="B1268" s="72">
        <v>167.23982854773001</v>
      </c>
    </row>
    <row r="1269" spans="1:2">
      <c r="A1269" s="68">
        <v>2005.5417</v>
      </c>
      <c r="B1269" s="72">
        <v>166.28788607531999</v>
      </c>
    </row>
    <row r="1270" spans="1:2">
      <c r="A1270" s="68">
        <v>2005.625</v>
      </c>
      <c r="B1270" s="72">
        <v>165.55671147059999</v>
      </c>
    </row>
    <row r="1271" spans="1:2">
      <c r="A1271" s="68">
        <v>2005.7083</v>
      </c>
      <c r="B1271" s="72">
        <v>165.79752162138999</v>
      </c>
    </row>
    <row r="1272" spans="1:2">
      <c r="A1272" s="68">
        <v>2005.7917</v>
      </c>
      <c r="B1272" s="72">
        <v>166.11307389621999</v>
      </c>
    </row>
    <row r="1273" spans="1:2">
      <c r="A1273" s="68">
        <v>2005.875</v>
      </c>
      <c r="B1273" s="72">
        <v>165.9699654332</v>
      </c>
    </row>
    <row r="1274" spans="1:2">
      <c r="A1274" s="68">
        <v>2005.9583</v>
      </c>
      <c r="B1274" s="72">
        <v>166.13541152687</v>
      </c>
    </row>
    <row r="1275" spans="1:2">
      <c r="A1275" s="68">
        <v>2006.0417</v>
      </c>
      <c r="B1275" s="72">
        <v>166.56610319436001</v>
      </c>
    </row>
    <row r="1276" spans="1:2">
      <c r="A1276" s="68">
        <v>2006.125</v>
      </c>
      <c r="B1276" s="72">
        <v>165.41794905168001</v>
      </c>
    </row>
    <row r="1277" spans="1:2">
      <c r="A1277" s="68">
        <v>2006.2083</v>
      </c>
      <c r="B1277" s="72">
        <v>165.44051224107</v>
      </c>
    </row>
    <row r="1278" spans="1:2">
      <c r="A1278" s="68">
        <v>2006.2917</v>
      </c>
      <c r="B1278" s="72">
        <v>164.78470960382</v>
      </c>
    </row>
    <row r="1279" spans="1:2">
      <c r="A1279" s="68">
        <v>2006.375</v>
      </c>
      <c r="B1279" s="72">
        <v>165.25882719729</v>
      </c>
    </row>
    <row r="1280" spans="1:2">
      <c r="A1280" s="68">
        <v>2006.4583</v>
      </c>
      <c r="B1280" s="72">
        <v>165.87470584099</v>
      </c>
    </row>
    <row r="1281" spans="1:2">
      <c r="A1281" s="68">
        <v>2006.5417</v>
      </c>
      <c r="B1281" s="72">
        <v>166.53694185006</v>
      </c>
    </row>
    <row r="1282" spans="1:2">
      <c r="A1282" s="68">
        <v>2006.625</v>
      </c>
      <c r="B1282" s="72">
        <v>165.94652660186</v>
      </c>
    </row>
    <row r="1283" spans="1:2">
      <c r="A1283" s="68">
        <v>2006.7083</v>
      </c>
      <c r="B1283" s="72">
        <v>164.08692797019</v>
      </c>
    </row>
    <row r="1284" spans="1:2">
      <c r="A1284" s="68">
        <v>2006.7917</v>
      </c>
      <c r="B1284" s="72">
        <v>163.46373928796999</v>
      </c>
    </row>
    <row r="1285" spans="1:2">
      <c r="A1285" s="68">
        <v>2006.875</v>
      </c>
      <c r="B1285" s="72">
        <v>163.70315464734</v>
      </c>
    </row>
    <row r="1286" spans="1:2">
      <c r="A1286" s="68">
        <v>2006.9583</v>
      </c>
      <c r="B1286" s="72">
        <v>164.63083709573999</v>
      </c>
    </row>
    <row r="1287" spans="1:2">
      <c r="A1287" s="68">
        <v>2007.0417</v>
      </c>
      <c r="B1287" s="72">
        <v>165.01717652529001</v>
      </c>
    </row>
    <row r="1288" spans="1:2">
      <c r="A1288" s="68">
        <v>2007.125</v>
      </c>
      <c r="B1288" s="72">
        <v>166.04087532622</v>
      </c>
    </row>
    <row r="1289" spans="1:2">
      <c r="A1289" s="68">
        <v>2007.2083</v>
      </c>
      <c r="B1289" s="72">
        <v>165.69851296604</v>
      </c>
    </row>
    <row r="1290" spans="1:2">
      <c r="A1290" s="68">
        <v>2007.2917</v>
      </c>
      <c r="B1290" s="72">
        <v>166.78419807121</v>
      </c>
    </row>
    <row r="1291" spans="1:2">
      <c r="A1291" s="68">
        <v>2007.375</v>
      </c>
      <c r="B1291" s="72">
        <v>166.50091771377001</v>
      </c>
    </row>
    <row r="1292" spans="1:2">
      <c r="A1292" s="68">
        <v>2007.4583</v>
      </c>
      <c r="B1292" s="72">
        <v>165.39123083138</v>
      </c>
    </row>
    <row r="1293" spans="1:2">
      <c r="A1293" s="68">
        <v>2007.5417</v>
      </c>
      <c r="B1293" s="72">
        <v>164.13634478131999</v>
      </c>
    </row>
    <row r="1294" spans="1:2">
      <c r="A1294" s="68">
        <v>2007.625</v>
      </c>
      <c r="B1294" s="72">
        <v>165.41477385089999</v>
      </c>
    </row>
    <row r="1295" spans="1:2">
      <c r="A1295" s="68">
        <v>2007.7083</v>
      </c>
      <c r="B1295" s="72">
        <v>166.92290924515001</v>
      </c>
    </row>
    <row r="1296" spans="1:2">
      <c r="A1296" s="68">
        <v>2007.7917</v>
      </c>
      <c r="B1296" s="72">
        <v>167.65641125595999</v>
      </c>
    </row>
    <row r="1297" spans="1:2">
      <c r="A1297" s="68">
        <v>2007.875</v>
      </c>
      <c r="B1297" s="72">
        <v>167.95893971417999</v>
      </c>
    </row>
    <row r="1298" spans="1:2">
      <c r="A1298" s="68">
        <v>2007.9583</v>
      </c>
      <c r="B1298" s="72">
        <v>167.01099735311001</v>
      </c>
    </row>
    <row r="1299" spans="1:2">
      <c r="A1299" s="68">
        <v>2008.0417</v>
      </c>
      <c r="B1299" s="72">
        <v>167.04015242745001</v>
      </c>
    </row>
    <row r="1300" spans="1:2">
      <c r="A1300" s="68">
        <v>2008.125</v>
      </c>
      <c r="B1300" s="72">
        <v>166.82395910711</v>
      </c>
    </row>
    <row r="1301" spans="1:2">
      <c r="A1301" s="68">
        <v>2008.2083</v>
      </c>
      <c r="B1301" s="72">
        <v>166.42140912468</v>
      </c>
    </row>
    <row r="1302" spans="1:2">
      <c r="A1302" s="68">
        <v>2008.2917</v>
      </c>
      <c r="B1302" s="72">
        <v>165.66568580723001</v>
      </c>
    </row>
    <row r="1303" spans="1:2">
      <c r="A1303" s="68">
        <v>2008.375</v>
      </c>
      <c r="B1303" s="72">
        <v>165.98827412137999</v>
      </c>
    </row>
    <row r="1304" spans="1:2">
      <c r="A1304" s="68">
        <v>2008.4583</v>
      </c>
      <c r="B1304" s="72">
        <v>165.35686291022</v>
      </c>
    </row>
    <row r="1305" spans="1:2">
      <c r="A1305" s="68">
        <v>2008.5417</v>
      </c>
      <c r="B1305" s="72">
        <v>164.89379991618</v>
      </c>
    </row>
    <row r="1306" spans="1:2">
      <c r="A1306" s="68">
        <v>2008.625</v>
      </c>
      <c r="B1306" s="72">
        <v>164.04283382301</v>
      </c>
    </row>
    <row r="1307" spans="1:2">
      <c r="A1307" s="68">
        <v>2008.7083</v>
      </c>
      <c r="B1307" s="72">
        <v>162.18522546288</v>
      </c>
    </row>
    <row r="1308" spans="1:2">
      <c r="A1308" s="68">
        <v>2008.7917</v>
      </c>
      <c r="B1308" s="72">
        <v>160.71684070126</v>
      </c>
    </row>
    <row r="1309" spans="1:2">
      <c r="A1309" s="68">
        <v>2008.875</v>
      </c>
      <c r="B1309" s="72">
        <v>160.32467259965</v>
      </c>
    </row>
    <row r="1310" spans="1:2">
      <c r="A1310" s="68">
        <v>2008.9583</v>
      </c>
      <c r="B1310" s="72">
        <v>160.55982884387001</v>
      </c>
    </row>
    <row r="1311" spans="1:2">
      <c r="A1311" s="68">
        <v>2009.0417</v>
      </c>
      <c r="B1311" s="72">
        <v>159.84643442462999</v>
      </c>
    </row>
    <row r="1312" spans="1:2">
      <c r="A1312" s="68">
        <v>2009.125</v>
      </c>
      <c r="B1312" s="72">
        <v>159.37785612661</v>
      </c>
    </row>
    <row r="1313" spans="1:2">
      <c r="A1313" s="68">
        <v>2009.2083</v>
      </c>
      <c r="B1313" s="72">
        <v>161.06400517669999</v>
      </c>
    </row>
    <row r="1314" spans="1:2">
      <c r="A1314" s="68">
        <v>2009.2917</v>
      </c>
      <c r="B1314" s="72">
        <v>162.07449965725999</v>
      </c>
    </row>
    <row r="1315" spans="1:2">
      <c r="A1315" s="68">
        <v>2009.375</v>
      </c>
      <c r="B1315" s="72">
        <v>164.4000297284</v>
      </c>
    </row>
    <row r="1316" spans="1:2">
      <c r="A1316" s="68">
        <v>2009.4583</v>
      </c>
      <c r="B1316" s="72">
        <v>166.70708555809</v>
      </c>
    </row>
    <row r="1317" spans="1:2">
      <c r="A1317" s="68">
        <v>2009.5417</v>
      </c>
      <c r="B1317" s="72">
        <v>171.5166042516</v>
      </c>
    </row>
    <row r="1318" spans="1:2">
      <c r="A1318" s="68">
        <v>2009.625</v>
      </c>
      <c r="B1318" s="72">
        <v>177.17957386443001</v>
      </c>
    </row>
    <row r="1319" spans="1:2">
      <c r="A1319" s="68">
        <v>2009.7083</v>
      </c>
      <c r="B1319" s="72">
        <v>183.56949527744999</v>
      </c>
    </row>
    <row r="1320" spans="1:2">
      <c r="A1320" s="68">
        <v>2009.7917</v>
      </c>
      <c r="B1320" s="72">
        <v>187.84870107726999</v>
      </c>
    </row>
    <row r="1321" spans="1:2">
      <c r="A1321" s="68">
        <v>2009.875</v>
      </c>
      <c r="B1321" s="72">
        <v>191.60950984701</v>
      </c>
    </row>
    <row r="1322" spans="1:2">
      <c r="A1322" s="68">
        <v>2009.9583</v>
      </c>
      <c r="B1322" s="72">
        <v>195.63017149562</v>
      </c>
    </row>
    <row r="1323" spans="1:2">
      <c r="A1323" s="68">
        <v>2010.0417</v>
      </c>
      <c r="B1323" s="72">
        <v>199.75960810090999</v>
      </c>
    </row>
    <row r="1324" spans="1:2">
      <c r="A1324" s="68">
        <v>2010.125</v>
      </c>
      <c r="B1324" s="72">
        <v>203.70178252475</v>
      </c>
    </row>
    <row r="1325" spans="1:2">
      <c r="A1325" s="68">
        <v>2010.2083</v>
      </c>
      <c r="B1325" s="72">
        <v>208.80366512273</v>
      </c>
    </row>
    <row r="1326" spans="1:2">
      <c r="A1326" s="68">
        <v>2010.2917</v>
      </c>
      <c r="B1326" s="72">
        <v>210.68466623622999</v>
      </c>
    </row>
    <row r="1327" spans="1:2">
      <c r="A1327" s="68">
        <v>2010.375</v>
      </c>
      <c r="B1327" s="72">
        <v>209.94485355939</v>
      </c>
    </row>
    <row r="1328" spans="1:2">
      <c r="A1328" s="68">
        <v>2010.4583</v>
      </c>
      <c r="B1328" s="72">
        <v>210.44128321209001</v>
      </c>
    </row>
    <row r="1330" spans="1:18" ht="15">
      <c r="A1330" s="34"/>
      <c r="B1330" s="56"/>
      <c r="C1330" s="34"/>
      <c r="D1330" s="34"/>
      <c r="E1330" s="34"/>
      <c r="F1330" s="34"/>
      <c r="G1330" s="34"/>
      <c r="H1330" s="34"/>
      <c r="I1330" s="34"/>
      <c r="J1330" s="34"/>
      <c r="K1330" s="34"/>
      <c r="L1330" s="34"/>
      <c r="M1330" s="34"/>
      <c r="N1330" s="34"/>
      <c r="O1330" s="10"/>
      <c r="P1330" s="10"/>
      <c r="Q1330" s="10"/>
      <c r="R1330" s="10"/>
    </row>
    <row r="1331" spans="1:18" ht="15">
      <c r="A1331" s="101" t="s">
        <v>79</v>
      </c>
      <c r="B1331" s="102" t="s">
        <v>80</v>
      </c>
      <c r="C1331" s="102"/>
      <c r="D1331" s="102"/>
      <c r="E1331" s="102"/>
      <c r="F1331" s="102"/>
      <c r="G1331" s="102"/>
      <c r="H1331" s="102"/>
      <c r="I1331" s="102"/>
      <c r="J1331" s="102"/>
      <c r="K1331" s="102"/>
      <c r="L1331" s="102"/>
      <c r="M1331" s="102"/>
      <c r="N1331" s="102"/>
      <c r="O1331" s="102"/>
      <c r="P1331" s="102"/>
      <c r="Q1331" s="102"/>
      <c r="R1331" s="102"/>
    </row>
  </sheetData>
  <mergeCells count="2">
    <mergeCell ref="A1:B1"/>
    <mergeCell ref="B1331:R1331"/>
  </mergeCells>
  <hyperlinks>
    <hyperlink ref="A1331" r:id="rId1" display="http://creativecommons.org/licenses/by-nc-sa/4.0/"/>
    <hyperlink ref="B1331" r:id="rId2" display="http://creativecommons.org/licenses/by-nc-sa/4.0/"/>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Sommaire</vt:lpstr>
      <vt:lpstr>F1-Températures</vt:lpstr>
      <vt:lpstr>F2-Concentration CO2-atmo</vt:lpstr>
      <vt:lpstr>F3-Emissions CO2 (ou C)-atmo</vt:lpstr>
      <vt:lpstr>F4-Delta13C</vt:lpstr>
      <vt:lpstr>F5-Delta14C</vt:lpstr>
      <vt:lpstr>F5-Banquise-Arctique</vt:lpstr>
      <vt:lpstr>F6-Niveau-mers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2015-01-17T13:15:39Z</dcterms:modified>
</cp:coreProperties>
</file>