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Orogenèse" sheetId="1" r:id="rId1"/>
    <sheet name="Résultats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<sst xmlns="http://schemas.openxmlformats.org/spreadsheetml/2006/main" count="30" uniqueCount="24">
  <si>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Densité moyenne des roches</t>
  </si>
  <si>
    <t>Les résultats</t>
  </si>
  <si>
    <t>Hauteur disparue</t>
  </si>
  <si>
    <t>Quantité de CO2 consommé</t>
  </si>
  <si>
    <t>Cette quantité de CO2 correspond a</t>
  </si>
  <si>
    <t>Masse des roches disparues</t>
  </si>
  <si>
    <t>en km</t>
  </si>
  <si>
    <t>en km2</t>
  </si>
  <si>
    <t>en km3</t>
  </si>
  <si>
    <t>en kg</t>
  </si>
  <si>
    <t>Surface totale du massif montagneux</t>
  </si>
  <si>
    <t xml:space="preserve">  fois la quantité contenue actuellement dans l'atmosphère</t>
  </si>
  <si>
    <t>fois la quantité contenue actuellement dans l'atmosphère</t>
  </si>
  <si>
    <t xml:space="preserve">Si seulement 10% des silicates calciques sont altérés : </t>
  </si>
  <si>
    <t xml:space="preserve">Volume de roche disparu </t>
  </si>
  <si>
    <t>Masse de silicates calciques altérés</t>
  </si>
  <si>
    <t xml:space="preserve">Quantité de silicates calciques </t>
  </si>
  <si>
    <t>en % de la croûte continentale</t>
  </si>
  <si>
    <t>en kg/m3</t>
  </si>
  <si>
    <r>
      <t>Les données (</t>
    </r>
    <r>
      <rPr>
        <b/>
        <sz val="10"/>
        <color indexed="12"/>
        <rFont val="Arial"/>
        <family val="2"/>
      </rPr>
      <t>à fournir par l'expérimentateur</t>
    </r>
    <r>
      <rPr>
        <b/>
        <sz val="16"/>
        <color indexed="12"/>
        <rFont val="Arial"/>
        <family val="2"/>
      </rPr>
      <t xml:space="preserve"> )</t>
    </r>
  </si>
  <si>
    <t>Vérifier vos résultats</t>
  </si>
  <si>
    <t xml:space="preserve">en Km </t>
  </si>
  <si>
    <t xml:space="preserve">Epaisseur de croûte disparue  </t>
  </si>
  <si>
    <r>
      <t>Calculer la quantité de CO</t>
    </r>
    <r>
      <rPr>
        <b/>
        <sz val="12"/>
        <rFont val="Arial"/>
        <family val="2"/>
      </rPr>
      <t>2</t>
    </r>
    <r>
      <rPr>
        <b/>
        <sz val="18"/>
        <rFont val="Arial"/>
        <family val="2"/>
      </rPr>
      <t xml:space="preserve"> atmosphérique consommée par l'érosion d'une chaîne de montagne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</si>
</sst>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</numFmts>
  <fonts count="1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" fontId="8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3"/>
  <sheetViews>
    <sheetView tabSelected="1" workbookViewId="0" topLeftCell="A4">
      <selection activeCell="H38" sqref="H38"/>
    </sheetView>
  </sheetViews>
  <sheetFormatPr defaultColWidth="11.421875" defaultRowHeight="12.75"/>
  <cols>
    <col min="2" max="2" width="7.57421875" style="0" customWidth="1"/>
    <col min="4" max="4" width="20.8515625" style="0" customWidth="1"/>
    <col min="5" max="5" width="18.57421875" style="0" customWidth="1"/>
    <col min="6" max="6" width="12.421875" style="0" bestFit="1" customWidth="1"/>
    <col min="7" max="7" width="23.28125" style="0" customWidth="1"/>
    <col min="14" max="14" width="6.28125" style="0" customWidth="1"/>
  </cols>
  <sheetData>
    <row r="6" ht="23.25">
      <c r="A6" s="1" t="s">
        <v>23</v>
      </c>
    </row>
    <row r="9" spans="3:11" ht="20.25">
      <c r="C9" s="7" t="s">
        <v>19</v>
      </c>
      <c r="D9" s="8"/>
      <c r="E9" s="9"/>
      <c r="F9" s="9"/>
      <c r="G9" s="9"/>
      <c r="H9" s="9"/>
      <c r="I9" s="9"/>
      <c r="J9" s="9"/>
      <c r="K9" s="9"/>
    </row>
    <row r="12" spans="3:7" ht="12.75">
      <c r="C12" t="s">
        <v>10</v>
      </c>
      <c r="F12" s="3"/>
      <c r="G12" s="12" t="s">
        <v>7</v>
      </c>
    </row>
    <row r="15" spans="6:7" ht="12.75">
      <c r="F15" s="4"/>
      <c r="G15" s="12"/>
    </row>
    <row r="18" spans="3:7" ht="12.75">
      <c r="C18" t="s">
        <v>22</v>
      </c>
      <c r="F18" s="3"/>
      <c r="G18" s="12" t="s">
        <v>21</v>
      </c>
    </row>
    <row r="21" spans="3:7" ht="12.75">
      <c r="C21" t="s">
        <v>0</v>
      </c>
      <c r="F21" s="3"/>
      <c r="G21" s="12" t="s">
        <v>18</v>
      </c>
    </row>
    <row r="23" ht="12.75">
      <c r="I23" s="14"/>
    </row>
    <row r="24" spans="3:7" ht="12.75" customHeight="1">
      <c r="C24" t="s">
        <v>16</v>
      </c>
      <c r="F24" s="3"/>
      <c r="G24" s="12" t="s">
        <v>17</v>
      </c>
    </row>
    <row r="28" spans="3:11" ht="20.25">
      <c r="C28" s="10" t="s">
        <v>1</v>
      </c>
      <c r="D28" s="11"/>
      <c r="E28" s="11"/>
      <c r="F28" s="11"/>
      <c r="G28" s="11"/>
      <c r="H28" s="11"/>
      <c r="I28" s="11"/>
      <c r="J28" s="11"/>
      <c r="K28" s="11"/>
    </row>
    <row r="31" spans="3:7" ht="12.75">
      <c r="C31" t="s">
        <v>2</v>
      </c>
      <c r="F31" s="3">
        <f>F18</f>
        <v>0</v>
      </c>
      <c r="G31" s="12" t="s">
        <v>6</v>
      </c>
    </row>
    <row r="32" ht="12.75">
      <c r="F32" s="4"/>
    </row>
    <row r="34" spans="3:7" ht="12.75">
      <c r="C34" t="s">
        <v>14</v>
      </c>
      <c r="F34" s="3">
        <f>F12*F31</f>
        <v>0</v>
      </c>
      <c r="G34" s="12" t="s">
        <v>8</v>
      </c>
    </row>
    <row r="35" ht="12.75">
      <c r="F35" s="4"/>
    </row>
    <row r="36" ht="12.75">
      <c r="F36" s="4"/>
    </row>
    <row r="37" spans="3:7" ht="12.75">
      <c r="C37" t="s">
        <v>5</v>
      </c>
      <c r="F37" s="4">
        <f>F34*F21*10^9</f>
        <v>0</v>
      </c>
      <c r="G37" s="12" t="s">
        <v>9</v>
      </c>
    </row>
    <row r="38" ht="12.75">
      <c r="F38" s="4"/>
    </row>
    <row r="40" spans="3:7" ht="12.75">
      <c r="C40" t="s">
        <v>15</v>
      </c>
      <c r="F40" s="3">
        <f>F37*0.02</f>
        <v>0</v>
      </c>
      <c r="G40" s="12" t="s">
        <v>9</v>
      </c>
    </row>
    <row r="43" spans="3:7" ht="12.75">
      <c r="C43" t="s">
        <v>3</v>
      </c>
      <c r="F43" s="3">
        <f>F40*0.78</f>
        <v>0</v>
      </c>
      <c r="G43" s="12" t="s">
        <v>9</v>
      </c>
    </row>
    <row r="46" spans="3:7" ht="20.25">
      <c r="C46" s="2" t="s">
        <v>4</v>
      </c>
      <c r="E46" s="5"/>
      <c r="F46" s="6">
        <f>F43/2750000000000000</f>
        <v>0</v>
      </c>
      <c r="G46" s="2" t="s">
        <v>11</v>
      </c>
    </row>
    <row r="48" spans="3:7" ht="11.25" customHeight="1">
      <c r="C48" s="2"/>
      <c r="G48" s="2"/>
    </row>
    <row r="49" spans="3:7" ht="18">
      <c r="C49" t="s">
        <v>13</v>
      </c>
      <c r="F49" s="13">
        <f>F46*0.1</f>
        <v>0</v>
      </c>
      <c r="G49" t="s">
        <v>12</v>
      </c>
    </row>
    <row r="53" ht="12.75">
      <c r="G53" s="15" t="s">
        <v>20</v>
      </c>
    </row>
  </sheetData>
  <hyperlinks>
    <hyperlink ref="G53" location="Résultats!A1" display="Vérifier vos résultats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8"/>
  <sheetViews>
    <sheetView workbookViewId="0" topLeftCell="A1">
      <selection activeCell="A1" sqref="A1"/>
    </sheetView>
  </sheetViews>
  <sheetFormatPr defaultColWidth="11.421875" defaultRowHeight="12.75"/>
  <cols>
    <col min="4" max="4" width="26.8515625" style="0" customWidth="1"/>
  </cols>
  <sheetData>
    <row r="5" spans="2:6" ht="20.25">
      <c r="B5" s="2" t="s">
        <v>4</v>
      </c>
      <c r="D5" s="5"/>
      <c r="E5" s="6">
        <v>82</v>
      </c>
      <c r="F5" s="2" t="s">
        <v>11</v>
      </c>
    </row>
    <row r="7" spans="2:6" ht="20.25">
      <c r="B7" s="2"/>
      <c r="F7" s="2"/>
    </row>
    <row r="8" spans="2:6" ht="18">
      <c r="B8" t="s">
        <v>13</v>
      </c>
      <c r="E8" s="13">
        <f>E5*0.1</f>
        <v>8.200000000000001</v>
      </c>
      <c r="F8" t="s">
        <v>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Frédéric</dc:creator>
  <cp:keywords/>
  <dc:description/>
  <cp:lastModifiedBy>David Frédéric</cp:lastModifiedBy>
  <dcterms:created xsi:type="dcterms:W3CDTF">2005-12-15T17:17:21Z</dcterms:created>
  <dcterms:modified xsi:type="dcterms:W3CDTF">2006-04-28T14:13:48Z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