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0" yWindow="255" windowWidth="15480" windowHeight="8520" activeTab="1"/>
  </bookViews>
  <sheets>
    <sheet name="Température Data" sheetId="3" r:id="rId1"/>
    <sheet name="CO2 Data" sheetId="1" r:id="rId2"/>
    <sheet name="CO2 Data suite" sheetId="4" r:id="rId3"/>
    <sheet name="References" sheetId="2" r:id="rId4"/>
  </sheets>
  <calcPr calcId="125725"/>
</workbook>
</file>

<file path=xl/calcChain.xml><?xml version="1.0" encoding="utf-8"?>
<calcChain xmlns="http://schemas.openxmlformats.org/spreadsheetml/2006/main">
  <c r="D264" i="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893" i="1" l="1"/>
  <c r="D894" s="1"/>
  <c r="D895" s="1"/>
  <c r="D896" s="1"/>
  <c r="D897" s="1"/>
  <c r="D898" s="1"/>
  <c r="D899" s="1"/>
  <c r="D900" s="1"/>
  <c r="D901" s="1"/>
  <c r="D902" s="1"/>
  <c r="D903" s="1"/>
  <c r="D884"/>
  <c r="D885" s="1"/>
  <c r="D886" s="1"/>
  <c r="D887" s="1"/>
  <c r="D888" s="1"/>
  <c r="D889" s="1"/>
  <c r="D890" s="1"/>
  <c r="D891" s="1"/>
  <c r="D860"/>
  <c r="D861" s="1"/>
  <c r="D862" s="1"/>
  <c r="D863" s="1"/>
  <c r="D864" s="1"/>
  <c r="D865" s="1"/>
  <c r="D866" s="1"/>
  <c r="D867" s="1"/>
  <c r="D868" s="1"/>
  <c r="D869" s="1"/>
  <c r="D870" s="1"/>
  <c r="D871" s="1"/>
  <c r="D872" s="1"/>
  <c r="D873" s="1"/>
  <c r="D822"/>
  <c r="D823" s="1"/>
  <c r="D824" s="1"/>
  <c r="D825" s="1"/>
  <c r="D826" s="1"/>
  <c r="D827" s="1"/>
  <c r="D828" s="1"/>
  <c r="D829" s="1"/>
  <c r="D830" s="1"/>
  <c r="D831" s="1"/>
  <c r="D832" s="1"/>
  <c r="D833" s="1"/>
  <c r="D834" s="1"/>
  <c r="D835" s="1"/>
  <c r="D836" s="1"/>
  <c r="D837" s="1"/>
  <c r="D838" s="1"/>
  <c r="D839" s="1"/>
  <c r="D840" s="1"/>
  <c r="D841" s="1"/>
  <c r="D842" s="1"/>
  <c r="D843" s="1"/>
  <c r="D797"/>
  <c r="D798" s="1"/>
  <c r="D799" s="1"/>
  <c r="D800" s="1"/>
  <c r="D801" s="1"/>
  <c r="D802" s="1"/>
  <c r="D803" s="1"/>
  <c r="D804" s="1"/>
  <c r="D805" s="1"/>
  <c r="D806" s="1"/>
  <c r="D807" s="1"/>
  <c r="D808" s="1"/>
  <c r="D809" s="1"/>
  <c r="D810" s="1"/>
  <c r="D811" s="1"/>
  <c r="D812" s="1"/>
  <c r="D813" s="1"/>
  <c r="D814" s="1"/>
  <c r="D815" s="1"/>
  <c r="D816" s="1"/>
  <c r="D817" s="1"/>
  <c r="D818" s="1"/>
  <c r="D819" s="1"/>
  <c r="D820" s="1"/>
  <c r="D770"/>
  <c r="D771" s="1"/>
  <c r="D772" s="1"/>
  <c r="D773" s="1"/>
  <c r="D774" s="1"/>
  <c r="D775" s="1"/>
  <c r="D776" s="1"/>
  <c r="D777" s="1"/>
  <c r="D778" s="1"/>
  <c r="D779" s="1"/>
  <c r="D780" s="1"/>
  <c r="D781" s="1"/>
  <c r="D782" s="1"/>
  <c r="D783" s="1"/>
  <c r="D784" s="1"/>
  <c r="D785" s="1"/>
  <c r="D786" s="1"/>
  <c r="D787" s="1"/>
  <c r="D788" s="1"/>
  <c r="D789" s="1"/>
  <c r="D790" s="1"/>
  <c r="D791" s="1"/>
  <c r="D792" s="1"/>
  <c r="D793" s="1"/>
  <c r="D794" s="1"/>
  <c r="D795" s="1"/>
  <c r="D750"/>
  <c r="D751" s="1"/>
  <c r="D752" s="1"/>
  <c r="D753" s="1"/>
  <c r="D754" s="1"/>
  <c r="D755" s="1"/>
  <c r="D756" s="1"/>
  <c r="D757" s="1"/>
  <c r="D758" s="1"/>
  <c r="D759" s="1"/>
  <c r="D760" s="1"/>
  <c r="D761" s="1"/>
  <c r="D762" s="1"/>
  <c r="D763" s="1"/>
  <c r="D764" s="1"/>
  <c r="D765" s="1"/>
  <c r="D766" s="1"/>
  <c r="D767" s="1"/>
  <c r="D768" s="1"/>
  <c r="D706"/>
  <c r="D707" s="1"/>
  <c r="D708" s="1"/>
  <c r="D709" s="1"/>
  <c r="D710" s="1"/>
  <c r="D711" s="1"/>
  <c r="D712" s="1"/>
  <c r="D713" s="1"/>
  <c r="D714" s="1"/>
  <c r="D715" s="1"/>
  <c r="D716" s="1"/>
  <c r="D717" s="1"/>
  <c r="D718" s="1"/>
  <c r="D719" s="1"/>
  <c r="D720" s="1"/>
  <c r="D721" s="1"/>
  <c r="D722" s="1"/>
  <c r="D723" s="1"/>
  <c r="D724" s="1"/>
  <c r="D725" s="1"/>
  <c r="D726" s="1"/>
  <c r="D727" s="1"/>
  <c r="D728" s="1"/>
  <c r="D729" s="1"/>
  <c r="D730" s="1"/>
  <c r="D731" s="1"/>
  <c r="D732" s="1"/>
  <c r="D733" s="1"/>
  <c r="D734" s="1"/>
  <c r="D735" s="1"/>
  <c r="D736" s="1"/>
  <c r="D737" s="1"/>
  <c r="D738" s="1"/>
  <c r="D739" s="1"/>
  <c r="D740" s="1"/>
  <c r="D741" s="1"/>
  <c r="D742" s="1"/>
  <c r="D743" s="1"/>
  <c r="D744" s="1"/>
  <c r="D745" s="1"/>
  <c r="D746" s="1"/>
  <c r="D747" s="1"/>
  <c r="D748" s="1"/>
  <c r="D657"/>
  <c r="D658" s="1"/>
  <c r="D659" s="1"/>
  <c r="D660" s="1"/>
  <c r="D661" s="1"/>
  <c r="D662" s="1"/>
  <c r="D663" s="1"/>
  <c r="D664" s="1"/>
  <c r="D665" s="1"/>
  <c r="D666" s="1"/>
  <c r="D667" s="1"/>
  <c r="D668" s="1"/>
  <c r="D669" s="1"/>
  <c r="D670" s="1"/>
  <c r="D671" s="1"/>
  <c r="D672" s="1"/>
  <c r="D673" s="1"/>
  <c r="D674" s="1"/>
  <c r="D675" s="1"/>
  <c r="D676" s="1"/>
  <c r="D677" s="1"/>
  <c r="D678" s="1"/>
  <c r="D679" s="1"/>
  <c r="D680" s="1"/>
  <c r="D681" s="1"/>
  <c r="D682" s="1"/>
  <c r="D683" s="1"/>
  <c r="D684" s="1"/>
  <c r="D685" s="1"/>
  <c r="D686" s="1"/>
  <c r="D687" s="1"/>
  <c r="D688" s="1"/>
  <c r="D689" s="1"/>
  <c r="D690" s="1"/>
  <c r="D691" s="1"/>
  <c r="D692" s="1"/>
  <c r="D693" s="1"/>
  <c r="D694" s="1"/>
  <c r="D695" s="1"/>
  <c r="D696" s="1"/>
  <c r="D697" s="1"/>
  <c r="D698" s="1"/>
  <c r="D699" s="1"/>
  <c r="D700" s="1"/>
  <c r="D701" s="1"/>
  <c r="D702" s="1"/>
  <c r="D703" s="1"/>
  <c r="D704" s="1"/>
  <c r="D656"/>
  <c r="D606"/>
  <c r="D607" s="1"/>
  <c r="D608" s="1"/>
  <c r="D609" s="1"/>
  <c r="D610" s="1"/>
  <c r="D611" s="1"/>
  <c r="D612" s="1"/>
  <c r="D613" s="1"/>
  <c r="D614" s="1"/>
  <c r="D615" s="1"/>
  <c r="D616" s="1"/>
  <c r="D617" s="1"/>
  <c r="D618" s="1"/>
  <c r="D619" s="1"/>
  <c r="D620" s="1"/>
  <c r="D621" s="1"/>
  <c r="D622" s="1"/>
  <c r="D623" s="1"/>
  <c r="D624" s="1"/>
  <c r="D625" s="1"/>
  <c r="D626" s="1"/>
  <c r="D627" s="1"/>
  <c r="D628" s="1"/>
  <c r="D629" s="1"/>
  <c r="D630" s="1"/>
  <c r="D631" s="1"/>
  <c r="D632" s="1"/>
  <c r="D633" s="1"/>
  <c r="D634" s="1"/>
  <c r="D635" s="1"/>
  <c r="D636" s="1"/>
  <c r="D637" s="1"/>
  <c r="D638" s="1"/>
  <c r="D639" s="1"/>
  <c r="D640" s="1"/>
  <c r="D641" s="1"/>
  <c r="D642" s="1"/>
  <c r="D643" s="1"/>
  <c r="D644" s="1"/>
  <c r="D645" s="1"/>
  <c r="D646" s="1"/>
  <c r="D647" s="1"/>
  <c r="D648" s="1"/>
  <c r="D649" s="1"/>
  <c r="D650" s="1"/>
  <c r="D651" s="1"/>
  <c r="D652" s="1"/>
  <c r="D653" s="1"/>
  <c r="D556"/>
  <c r="D557" s="1"/>
  <c r="D558" s="1"/>
  <c r="D559" s="1"/>
  <c r="D560" s="1"/>
  <c r="D561" s="1"/>
  <c r="D562" s="1"/>
  <c r="D563" s="1"/>
  <c r="D564" s="1"/>
  <c r="D565" s="1"/>
  <c r="D566" s="1"/>
  <c r="D567" s="1"/>
  <c r="D568" s="1"/>
  <c r="D569" s="1"/>
  <c r="D570" s="1"/>
  <c r="D571" s="1"/>
  <c r="D572" s="1"/>
  <c r="D573" s="1"/>
  <c r="D574" s="1"/>
  <c r="D575" s="1"/>
  <c r="D576" s="1"/>
  <c r="D577" s="1"/>
  <c r="D578" s="1"/>
  <c r="D579" s="1"/>
  <c r="D580" s="1"/>
  <c r="D581" s="1"/>
  <c r="D582" s="1"/>
  <c r="D583" s="1"/>
  <c r="D584" s="1"/>
  <c r="D585" s="1"/>
  <c r="D586" s="1"/>
  <c r="D587" s="1"/>
  <c r="D588" s="1"/>
  <c r="D589" s="1"/>
  <c r="D590" s="1"/>
  <c r="D591" s="1"/>
  <c r="D592" s="1"/>
  <c r="D593" s="1"/>
  <c r="D594" s="1"/>
  <c r="D595" s="1"/>
  <c r="D596" s="1"/>
  <c r="D597" s="1"/>
  <c r="D598" s="1"/>
  <c r="D599" s="1"/>
  <c r="D600" s="1"/>
  <c r="D601" s="1"/>
  <c r="D602" s="1"/>
  <c r="D603" s="1"/>
  <c r="D604" s="1"/>
  <c r="D506"/>
  <c r="D507" s="1"/>
  <c r="D508" s="1"/>
  <c r="D509" s="1"/>
  <c r="D510" s="1"/>
  <c r="D511" s="1"/>
  <c r="D512" s="1"/>
  <c r="D513" s="1"/>
  <c r="D514" s="1"/>
  <c r="D515" s="1"/>
  <c r="D516" s="1"/>
  <c r="D517" s="1"/>
  <c r="D518" s="1"/>
  <c r="D519" s="1"/>
  <c r="D520" s="1"/>
  <c r="D521" s="1"/>
  <c r="D522" s="1"/>
  <c r="D523" s="1"/>
  <c r="D524" s="1"/>
  <c r="D525" s="1"/>
  <c r="D526" s="1"/>
  <c r="D527" s="1"/>
  <c r="D528" s="1"/>
  <c r="D529" s="1"/>
  <c r="D530" s="1"/>
  <c r="D531" s="1"/>
  <c r="D532" s="1"/>
  <c r="D533" s="1"/>
  <c r="D534" s="1"/>
  <c r="D535" s="1"/>
  <c r="D536" s="1"/>
  <c r="D537" s="1"/>
  <c r="D538" s="1"/>
  <c r="D539" s="1"/>
  <c r="D540" s="1"/>
  <c r="D541" s="1"/>
  <c r="D542" s="1"/>
  <c r="D543" s="1"/>
  <c r="D544" s="1"/>
  <c r="D545" s="1"/>
  <c r="D546" s="1"/>
  <c r="D547" s="1"/>
  <c r="D548" s="1"/>
  <c r="D549" s="1"/>
  <c r="D550" s="1"/>
  <c r="D551" s="1"/>
  <c r="D552" s="1"/>
  <c r="D553" s="1"/>
  <c r="D554" s="1"/>
  <c r="D456"/>
  <c r="D457" s="1"/>
  <c r="D458" s="1"/>
  <c r="D459" s="1"/>
  <c r="D460" s="1"/>
  <c r="D461" s="1"/>
  <c r="D462" s="1"/>
  <c r="D463" s="1"/>
  <c r="D464" s="1"/>
  <c r="D465" s="1"/>
  <c r="D466" s="1"/>
  <c r="D467" s="1"/>
  <c r="D468" s="1"/>
  <c r="D469" s="1"/>
  <c r="D470" s="1"/>
  <c r="D471" s="1"/>
  <c r="D472" s="1"/>
  <c r="D473" s="1"/>
  <c r="D474" s="1"/>
  <c r="D475" s="1"/>
  <c r="D476" s="1"/>
  <c r="D477" s="1"/>
  <c r="D478" s="1"/>
  <c r="D479" s="1"/>
  <c r="D480" s="1"/>
  <c r="D481" s="1"/>
  <c r="D482" s="1"/>
  <c r="D483" s="1"/>
  <c r="D484" s="1"/>
  <c r="D485" s="1"/>
  <c r="D486" s="1"/>
  <c r="D487" s="1"/>
  <c r="D488" s="1"/>
  <c r="D489" s="1"/>
  <c r="D490" s="1"/>
  <c r="D491" s="1"/>
  <c r="D492" s="1"/>
  <c r="D493" s="1"/>
  <c r="D494" s="1"/>
  <c r="D495" s="1"/>
  <c r="D496" s="1"/>
  <c r="D497" s="1"/>
  <c r="D498" s="1"/>
  <c r="D499" s="1"/>
  <c r="D500" s="1"/>
  <c r="D501" s="1"/>
  <c r="D502" s="1"/>
  <c r="D503" s="1"/>
  <c r="D504" s="1"/>
  <c r="D407"/>
  <c r="D408" s="1"/>
  <c r="D409" s="1"/>
  <c r="D410" s="1"/>
  <c r="D411" s="1"/>
  <c r="D412" s="1"/>
  <c r="D413" s="1"/>
  <c r="D414" s="1"/>
  <c r="D415" s="1"/>
  <c r="D416" s="1"/>
  <c r="D417" s="1"/>
  <c r="D418" s="1"/>
  <c r="D419" s="1"/>
  <c r="D420" s="1"/>
  <c r="D421" s="1"/>
  <c r="D422" s="1"/>
  <c r="D423" s="1"/>
  <c r="D424" s="1"/>
  <c r="D425" s="1"/>
  <c r="D426" s="1"/>
  <c r="D427" s="1"/>
  <c r="D428" s="1"/>
  <c r="D429" s="1"/>
  <c r="D430" s="1"/>
  <c r="D431" s="1"/>
  <c r="D432" s="1"/>
  <c r="D433" s="1"/>
  <c r="D434" s="1"/>
  <c r="D435" s="1"/>
  <c r="D436" s="1"/>
  <c r="D437" s="1"/>
  <c r="D438" s="1"/>
  <c r="D439" s="1"/>
  <c r="D440" s="1"/>
  <c r="D441" s="1"/>
  <c r="D442" s="1"/>
  <c r="D443" s="1"/>
  <c r="D444" s="1"/>
  <c r="D445" s="1"/>
  <c r="D446" s="1"/>
  <c r="D447" s="1"/>
  <c r="D448" s="1"/>
  <c r="D449" s="1"/>
  <c r="D450" s="1"/>
  <c r="D451" s="1"/>
  <c r="D452" s="1"/>
  <c r="D453" s="1"/>
  <c r="D406"/>
  <c r="D356"/>
  <c r="D357" s="1"/>
  <c r="D358" s="1"/>
  <c r="D359" s="1"/>
  <c r="D360" s="1"/>
  <c r="D361" s="1"/>
  <c r="D362" s="1"/>
  <c r="D363" s="1"/>
  <c r="D364" s="1"/>
  <c r="D365" s="1"/>
  <c r="D366" s="1"/>
  <c r="D367" s="1"/>
  <c r="D368" s="1"/>
  <c r="D369" s="1"/>
  <c r="D370" s="1"/>
  <c r="D371" s="1"/>
  <c r="D372" s="1"/>
  <c r="D373" s="1"/>
  <c r="D374" s="1"/>
  <c r="D375" s="1"/>
  <c r="D376" s="1"/>
  <c r="D377" s="1"/>
  <c r="D378" s="1"/>
  <c r="D379" s="1"/>
  <c r="D380" s="1"/>
  <c r="D381" s="1"/>
  <c r="D382" s="1"/>
  <c r="D383" s="1"/>
  <c r="D384" s="1"/>
  <c r="D385" s="1"/>
  <c r="D386" s="1"/>
  <c r="D387" s="1"/>
  <c r="D388" s="1"/>
  <c r="D389" s="1"/>
  <c r="D390" s="1"/>
  <c r="D391" s="1"/>
  <c r="D392" s="1"/>
  <c r="D393" s="1"/>
  <c r="D394" s="1"/>
  <c r="D395" s="1"/>
  <c r="D396" s="1"/>
  <c r="D397" s="1"/>
  <c r="D398" s="1"/>
  <c r="D399" s="1"/>
  <c r="D400" s="1"/>
  <c r="D401" s="1"/>
  <c r="D402" s="1"/>
  <c r="D403" s="1"/>
  <c r="D404" s="1"/>
  <c r="D307"/>
  <c r="D308" s="1"/>
  <c r="D309" s="1"/>
  <c r="D310" s="1"/>
  <c r="D311" s="1"/>
  <c r="D312" s="1"/>
  <c r="D313" s="1"/>
  <c r="D314" s="1"/>
  <c r="D315" s="1"/>
  <c r="D316" s="1"/>
  <c r="D317" s="1"/>
  <c r="D318" s="1"/>
  <c r="D319" s="1"/>
  <c r="D320" s="1"/>
  <c r="D321" s="1"/>
  <c r="D322" s="1"/>
  <c r="D323" s="1"/>
  <c r="D324" s="1"/>
  <c r="D325" s="1"/>
  <c r="D326" s="1"/>
  <c r="D327" s="1"/>
  <c r="D328" s="1"/>
  <c r="D329" s="1"/>
  <c r="D330" s="1"/>
  <c r="D331" s="1"/>
  <c r="D332" s="1"/>
  <c r="D333" s="1"/>
  <c r="D334" s="1"/>
  <c r="D335" s="1"/>
  <c r="D336" s="1"/>
  <c r="D337" s="1"/>
  <c r="D338" s="1"/>
  <c r="D339" s="1"/>
  <c r="D340" s="1"/>
  <c r="D341" s="1"/>
  <c r="D342" s="1"/>
  <c r="D343" s="1"/>
  <c r="D344" s="1"/>
  <c r="D345" s="1"/>
  <c r="D346" s="1"/>
  <c r="D347" s="1"/>
  <c r="D348" s="1"/>
  <c r="D349" s="1"/>
  <c r="D350" s="1"/>
  <c r="D351" s="1"/>
  <c r="D352" s="1"/>
  <c r="D353" s="1"/>
  <c r="D354" s="1"/>
  <c r="D306"/>
  <c r="D256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s="1"/>
  <c r="D296" s="1"/>
  <c r="D297" s="1"/>
  <c r="D298" s="1"/>
  <c r="D299" s="1"/>
  <c r="D300" s="1"/>
  <c r="D301" s="1"/>
  <c r="D302" s="1"/>
  <c r="D303" s="1"/>
  <c r="D304" s="1"/>
  <c r="D206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56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D169" s="1"/>
  <c r="D170" s="1"/>
  <c r="D171" s="1"/>
  <c r="D172" s="1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7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6"/>
  <c r="G227"/>
  <c r="G228" s="1"/>
  <c r="G229" s="1"/>
  <c r="G230" s="1"/>
  <c r="G231" s="1"/>
  <c r="G232" s="1"/>
  <c r="G233" s="1"/>
  <c r="G234" s="1"/>
  <c r="G235" s="1"/>
  <c r="G236" s="1"/>
  <c r="G237" s="1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</calcChain>
</file>

<file path=xl/sharedStrings.xml><?xml version="1.0" encoding="utf-8"?>
<sst xmlns="http://schemas.openxmlformats.org/spreadsheetml/2006/main" count="54" uniqueCount="45">
  <si>
    <t>Année</t>
  </si>
  <si>
    <t>Années</t>
  </si>
  <si>
    <r>
      <t xml:space="preserve">Moyenne mondiale de température absolue de surface terrestre, 1880-2013. 
</t>
    </r>
    <r>
      <rPr>
        <i/>
        <sz val="10"/>
        <rFont val="Arial"/>
        <family val="2"/>
      </rPr>
      <t xml:space="preserve">Calculée à partir des anomalies de température moyenne annuelle globale par rapport à la période 1951-1980 - </t>
    </r>
  </si>
  <si>
    <t>Temperature</t>
  </si>
  <si>
    <t>(°C)</t>
  </si>
  <si>
    <t>Source: Compiled by Earth Policy Institute from National Aeronautics and Space Administration, Goddard Institute for Space Studies, “Global Land-Ocean Temperature Index in 0.01 Degrees Celsius,” at data.giss.nasa.gov/gistemp/tabledata_v3/GLB.Ts+dSST.txt, updated 21 January 2014.</t>
  </si>
  <si>
    <t>Tableau 2 :</t>
  </si>
  <si>
    <t>Moyenne annuelle mondiale de la température absolue, période 1880-2013</t>
  </si>
  <si>
    <t xml:space="preserve">Source : </t>
  </si>
  <si>
    <r>
      <t xml:space="preserve"> NASA,  GISS Surface Temperature Analysis (GISTEMP) - </t>
    </r>
    <r>
      <rPr>
        <i/>
        <sz val="10"/>
        <color theme="1"/>
        <rFont val="Arial"/>
        <family val="2"/>
      </rPr>
      <t>Consulté le 22 octobre 2014</t>
    </r>
  </si>
  <si>
    <t>http://data.giss.nasa.gov/gistemp/tabledata_v3/GLB.Ts+dSST.txt</t>
  </si>
  <si>
    <t>Tableau 1 :</t>
  </si>
  <si>
    <r>
      <rPr>
        <b/>
        <u/>
        <sz val="14"/>
        <rFont val="Arial"/>
        <family val="2"/>
      </rPr>
      <t>Concentration de CO</t>
    </r>
    <r>
      <rPr>
        <b/>
        <u/>
        <vertAlign val="subscript"/>
        <sz val="14"/>
        <rFont val="Arial"/>
        <family val="2"/>
      </rPr>
      <t>2</t>
    </r>
    <r>
      <rPr>
        <b/>
        <u/>
        <sz val="14"/>
        <rFont val="Arial"/>
        <family val="2"/>
      </rPr>
      <t xml:space="preserve"> atmosphérique mesurée, 1959-2013. </t>
    </r>
    <r>
      <rPr>
        <i/>
        <sz val="10"/>
        <rFont val="Arial"/>
        <family val="2"/>
      </rPr>
      <t>Mesurées grâce aux analyses d'air atmosphérique au laboratoire du  Mauna Loaa (Hawaï).</t>
    </r>
  </si>
  <si>
    <t>Concentration (ppm)</t>
  </si>
  <si>
    <r>
      <rPr>
        <sz val="10"/>
        <color theme="1"/>
        <rFont val="Courier New"/>
        <family val="3"/>
      </rPr>
      <t>Combustibles fossiles</t>
    </r>
    <r>
      <rPr>
        <b/>
        <sz val="10"/>
        <color theme="1"/>
        <rFont val="Courier New"/>
        <family val="3"/>
      </rPr>
      <t xml:space="preserve"> </t>
    </r>
    <r>
      <rPr>
        <b/>
        <sz val="10"/>
        <color rgb="FFFF0000"/>
        <rFont val="Courier New"/>
        <family val="3"/>
      </rPr>
      <t xml:space="preserve"> </t>
    </r>
  </si>
  <si>
    <t xml:space="preserve">Déforestation </t>
  </si>
  <si>
    <r>
      <t>Total CO</t>
    </r>
    <r>
      <rPr>
        <vertAlign val="subscript"/>
        <sz val="10"/>
        <color theme="1"/>
        <rFont val="Courier New"/>
        <family val="3"/>
      </rPr>
      <t>2</t>
    </r>
    <r>
      <rPr>
        <sz val="10"/>
        <color theme="1"/>
        <rFont val="Courier New"/>
        <family val="3"/>
      </rPr>
      <t xml:space="preserve">  émis  </t>
    </r>
  </si>
  <si>
    <t>Quantités de Carbone dégagées par les activités humaines  (Gigatonne de C/an) de 1780 à 2015</t>
  </si>
  <si>
    <r>
      <t>Concentration de CO</t>
    </r>
    <r>
      <rPr>
        <b/>
        <vertAlign val="sub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 xml:space="preserve"> atmosphérique reconstituée (Hawaï + glaces), période 1000-2013 </t>
    </r>
  </si>
  <si>
    <r>
      <t xml:space="preserve">Earth Policy Institute (d'après des sonnées compilées du site NOAA ESRL) - </t>
    </r>
    <r>
      <rPr>
        <i/>
        <sz val="10"/>
        <color theme="1"/>
        <rFont val="Arial"/>
        <family val="2"/>
      </rPr>
      <t>Consulté le 22 octobre 2014</t>
    </r>
  </si>
  <si>
    <t xml:space="preserve">http://www.earth-policy.org/data_center/C23 </t>
  </si>
  <si>
    <r>
      <t xml:space="preserve">CDIAC (Carbon Dioxyde Information Analysis Center) </t>
    </r>
    <r>
      <rPr>
        <i/>
        <sz val="10"/>
        <color theme="1"/>
        <rFont val="Arial"/>
        <family val="2"/>
      </rPr>
      <t xml:space="preserve">- </t>
    </r>
    <r>
      <rPr>
        <i/>
        <sz val="9"/>
        <color theme="1"/>
        <rFont val="Arial"/>
        <family val="2"/>
      </rPr>
      <t>Consulté le 22 octobre 2014</t>
    </r>
  </si>
  <si>
    <t>http://cdiac.ornl.gov/ftp/ndp030/global.1751_2010.ems</t>
  </si>
  <si>
    <t>Tableau 4 :</t>
  </si>
  <si>
    <t>Concentration</t>
  </si>
  <si>
    <t>Parts Per Million by Volume (ppmV)</t>
  </si>
  <si>
    <r>
      <t>Concentration de CO</t>
    </r>
    <r>
      <rPr>
        <b/>
        <u/>
        <vertAlign val="subscript"/>
        <sz val="14"/>
        <rFont val="Arial"/>
        <family val="2"/>
      </rPr>
      <t>2</t>
    </r>
    <r>
      <rPr>
        <b/>
        <u/>
        <sz val="14"/>
        <rFont val="Arial"/>
        <family val="2"/>
      </rPr>
      <t xml:space="preserve"> atmosphérique reconstituée, 1000-2013.
</t>
    </r>
    <r>
      <rPr>
        <i/>
        <sz val="10"/>
        <rFont val="Arial"/>
        <family val="2"/>
      </rPr>
      <t>Calculée sur la période 1000-1959 grâce aux analyses des bulles d'air de carottes glaciaires et mesurées depuis 1959 grâce aux analyses d'air atmosphérique au laboratoire du  Mauna Loaa (Hawaï).</t>
    </r>
  </si>
  <si>
    <t>Tableau 3 :</t>
  </si>
  <si>
    <t>http://cdiac.ornl.gov/trends/landuse/houghton/houghton.html</t>
  </si>
  <si>
    <t xml:space="preserve">Emissions de CO2 d'origine anthropiques (combustibes fossiles et déforestation)de 1780 à 2015 . </t>
  </si>
  <si>
    <t>Reconstitué à partir de données du CDIAC</t>
  </si>
  <si>
    <t>Annés</t>
  </si>
  <si>
    <t>Total</t>
  </si>
  <si>
    <t>Gaz</t>
  </si>
  <si>
    <t>Pétrole</t>
  </si>
  <si>
    <t>Charbon</t>
  </si>
  <si>
    <t>Production de ciment</t>
  </si>
  <si>
    <t xml:space="preserve"> Emissions mondiales de C issues de la combustion des énergies fossies et de la production de ciment, 1751-2013 (en millions de tonnes de Carbone/an)</t>
  </si>
  <si>
    <r>
      <t>Emissions annuelles mondiales de CO</t>
    </r>
    <r>
      <rPr>
        <b/>
        <vertAlign val="sub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 xml:space="preserve">  (combustion énergies fossiles, production ciment), période : 1751-2010 </t>
    </r>
  </si>
  <si>
    <t>http://cdiac.esd.ornl.gov/climate/variables.html</t>
  </si>
  <si>
    <t>Tableau 5 :</t>
  </si>
  <si>
    <r>
      <t>Concentration de CO</t>
    </r>
    <r>
      <rPr>
        <b/>
        <vertAlign val="sub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 xml:space="preserve"> atmosphérique mesurée, période 1959-2013, à Hawaï </t>
    </r>
  </si>
  <si>
    <r>
      <t xml:space="preserve">NOAA ESRL  (Earth System Research Laboratory) - Global Green House Gas reference Network - </t>
    </r>
    <r>
      <rPr>
        <i/>
        <sz val="9"/>
        <color theme="1"/>
        <rFont val="Arial"/>
        <family val="2"/>
      </rPr>
      <t>Consulté le 22 octobre 2014</t>
    </r>
  </si>
  <si>
    <t>http://www.esrl.noaa.gov/gmd/ccgg/trends/</t>
  </si>
  <si>
    <t>ftp://aftp.cmdl.noaa.gov/products/trends/co2/co2_annmean_mlo.txt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</si>
</sst>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u/>
      <sz val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rial"/>
      <family val="2"/>
    </font>
    <font>
      <i/>
      <sz val="10"/>
      <color theme="1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Calibri"/>
      <family val="2"/>
    </font>
    <font>
      <b/>
      <vertAlign val="subscript"/>
      <sz val="11"/>
      <color theme="1"/>
      <name val="Arial"/>
      <family val="2"/>
    </font>
    <font>
      <i/>
      <sz val="9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b/>
      <u/>
      <vertAlign val="subscript"/>
      <sz val="14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b/>
      <sz val="10"/>
      <color rgb="FFFF0000"/>
      <name val="Courier New"/>
      <family val="3"/>
    </font>
    <font>
      <vertAlign val="subscript"/>
      <sz val="10"/>
      <color theme="1"/>
      <name val="Courier New"/>
      <family val="3"/>
    </font>
    <font>
      <sz val="10"/>
      <color rgb="FF000000"/>
      <name val="Courier New"/>
      <family val="3"/>
    </font>
    <font>
      <b/>
      <i/>
      <u/>
      <sz val="11"/>
      <color rgb="FF0070C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</cellStyleXfs>
  <cellXfs count="65">
    <xf numFmtId="0" fontId="0" fillId="0" borderId="0" xfId="0"/>
    <xf numFmtId="0" fontId="0" fillId="0" borderId="0" xfId="0"/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4" fillId="0" borderId="10" xfId="42" applyFont="1" applyBorder="1" applyAlignment="1">
      <alignment horizontal="center"/>
    </xf>
    <xf numFmtId="0" fontId="18" fillId="0" borderId="10" xfId="42" applyFont="1" applyBorder="1" applyAlignment="1">
      <alignment horizontal="center"/>
    </xf>
    <xf numFmtId="2" fontId="18" fillId="0" borderId="10" xfId="42" applyNumberFormat="1" applyFont="1" applyBorder="1" applyAlignment="1">
      <alignment horizontal="center"/>
    </xf>
    <xf numFmtId="0" fontId="18" fillId="0" borderId="10" xfId="42" applyFont="1" applyFill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vertical="top"/>
    </xf>
    <xf numFmtId="0" fontId="25" fillId="0" borderId="0" xfId="0" applyFont="1"/>
    <xf numFmtId="0" fontId="19" fillId="0" borderId="0" xfId="0" applyFont="1"/>
    <xf numFmtId="0" fontId="20" fillId="0" borderId="0" xfId="0" applyFont="1"/>
    <xf numFmtId="0" fontId="28" fillId="0" borderId="0" xfId="43" applyFont="1" applyAlignment="1" applyProtection="1"/>
    <xf numFmtId="0" fontId="25" fillId="0" borderId="0" xfId="0" applyFont="1" applyFill="1"/>
    <xf numFmtId="0" fontId="19" fillId="0" borderId="0" xfId="0" applyFont="1" applyFill="1"/>
    <xf numFmtId="0" fontId="20" fillId="0" borderId="0" xfId="0" applyFont="1" applyFill="1"/>
    <xf numFmtId="0" fontId="28" fillId="0" borderId="0" xfId="43" applyFont="1" applyFill="1" applyBorder="1" applyAlignment="1" applyProtection="1"/>
    <xf numFmtId="0" fontId="31" fillId="0" borderId="0" xfId="0" applyFont="1" applyFill="1" applyBorder="1" applyProtection="1"/>
    <xf numFmtId="0" fontId="28" fillId="0" borderId="0" xfId="43" applyFont="1" applyFill="1" applyAlignment="1" applyProtection="1"/>
    <xf numFmtId="0" fontId="35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right" vertical="center" wrapText="1"/>
    </xf>
    <xf numFmtId="2" fontId="0" fillId="0" borderId="10" xfId="0" applyNumberFormat="1" applyBorder="1"/>
    <xf numFmtId="0" fontId="0" fillId="0" borderId="10" xfId="0" applyBorder="1"/>
    <xf numFmtId="0" fontId="35" fillId="0" borderId="10" xfId="0" applyFont="1" applyBorder="1" applyAlignment="1">
      <alignment horizontal="center" vertical="center"/>
    </xf>
    <xf numFmtId="0" fontId="24" fillId="0" borderId="10" xfId="42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/>
    </xf>
    <xf numFmtId="2" fontId="0" fillId="0" borderId="0" xfId="0" applyNumberFormat="1" applyBorder="1"/>
    <xf numFmtId="0" fontId="37" fillId="0" borderId="10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vertical="top" wrapText="1"/>
    </xf>
    <xf numFmtId="165" fontId="37" fillId="0" borderId="10" xfId="0" applyNumberFormat="1" applyFont="1" applyBorder="1"/>
    <xf numFmtId="164" fontId="37" fillId="0" borderId="10" xfId="0" applyNumberFormat="1" applyFont="1" applyBorder="1"/>
    <xf numFmtId="2" fontId="41" fillId="0" borderId="10" xfId="0" applyNumberFormat="1" applyFont="1" applyBorder="1"/>
    <xf numFmtId="0" fontId="37" fillId="0" borderId="10" xfId="0" applyFont="1" applyFill="1" applyBorder="1" applyAlignment="1">
      <alignment vertical="top" wrapText="1"/>
    </xf>
    <xf numFmtId="164" fontId="0" fillId="0" borderId="10" xfId="0" applyNumberFormat="1" applyBorder="1"/>
    <xf numFmtId="0" fontId="21" fillId="0" borderId="0" xfId="0" applyFont="1" applyFill="1"/>
    <xf numFmtId="0" fontId="19" fillId="0" borderId="0" xfId="0" applyFont="1" applyFill="1" applyBorder="1"/>
    <xf numFmtId="0" fontId="35" fillId="0" borderId="10" xfId="0" applyFont="1" applyBorder="1" applyAlignment="1">
      <alignment horizontal="center"/>
    </xf>
    <xf numFmtId="0" fontId="35" fillId="0" borderId="10" xfId="0" applyFont="1" applyBorder="1" applyAlignment="1">
      <alignment horizontal="center" wrapText="1"/>
    </xf>
    <xf numFmtId="1" fontId="18" fillId="0" borderId="10" xfId="0" applyNumberFormat="1" applyFon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1" fontId="18" fillId="0" borderId="10" xfId="0" applyNumberFormat="1" applyFont="1" applyFill="1" applyBorder="1" applyAlignment="1">
      <alignment horizontal="center"/>
    </xf>
    <xf numFmtId="2" fontId="18" fillId="0" borderId="10" xfId="0" applyNumberFormat="1" applyFont="1" applyFill="1" applyBorder="1" applyAlignment="1">
      <alignment horizontal="center"/>
    </xf>
    <xf numFmtId="2" fontId="21" fillId="0" borderId="10" xfId="0" applyNumberFormat="1" applyFont="1" applyBorder="1" applyAlignment="1">
      <alignment horizontal="center"/>
    </xf>
    <xf numFmtId="1" fontId="18" fillId="0" borderId="10" xfId="0" applyNumberFormat="1" applyFont="1" applyBorder="1" applyAlignment="1" applyProtection="1">
      <alignment horizontal="center"/>
    </xf>
    <xf numFmtId="0" fontId="35" fillId="0" borderId="11" xfId="0" applyFont="1" applyBorder="1" applyAlignment="1">
      <alignment horizontal="center" vertical="center"/>
    </xf>
    <xf numFmtId="2" fontId="0" fillId="0" borderId="12" xfId="0" applyNumberFormat="1" applyBorder="1"/>
    <xf numFmtId="2" fontId="0" fillId="0" borderId="13" xfId="0" applyNumberFormat="1" applyBorder="1"/>
    <xf numFmtId="0" fontId="35" fillId="0" borderId="10" xfId="0" applyFont="1" applyBorder="1" applyAlignment="1">
      <alignment vertical="center"/>
    </xf>
    <xf numFmtId="0" fontId="35" fillId="0" borderId="10" xfId="0" applyFont="1" applyBorder="1" applyAlignment="1">
      <alignment vertical="center" wrapText="1"/>
    </xf>
    <xf numFmtId="0" fontId="21" fillId="0" borderId="10" xfId="0" applyFont="1" applyBorder="1"/>
    <xf numFmtId="0" fontId="25" fillId="0" borderId="0" xfId="0" applyFont="1" applyFill="1" applyBorder="1"/>
    <xf numFmtId="0" fontId="42" fillId="0" borderId="0" xfId="0" applyFont="1" applyFill="1"/>
    <xf numFmtId="0" fontId="22" fillId="0" borderId="11" xfId="42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top" wrapText="1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Lien hypertexte" xfId="43" builtinId="8"/>
    <cellStyle name="Neutre" xfId="8" builtinId="28" customBuiltin="1"/>
    <cellStyle name="Normal" xfId="0" builtinId="0"/>
    <cellStyle name="Normal 2" xfId="44"/>
    <cellStyle name="Normal 23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en-US" sz="2400"/>
              <a:t>Emissions de CO2 d'origine anthropique en GtC/an, de 1750 à 2015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'CO2 Data'!$H$3</c:f>
              <c:strCache>
                <c:ptCount val="1"/>
                <c:pt idx="0">
                  <c:v>Combustibles fossiles  </c:v>
                </c:pt>
              </c:strCache>
            </c:strRef>
          </c:tx>
          <c:xVal>
            <c:numRef>
              <c:f>'CO2 Data'!$G$4:$G$239</c:f>
              <c:numCache>
                <c:formatCode>General</c:formatCode>
                <c:ptCount val="236"/>
                <c:pt idx="0">
                  <c:v>1780</c:v>
                </c:pt>
                <c:pt idx="1">
                  <c:v>1781</c:v>
                </c:pt>
                <c:pt idx="2">
                  <c:v>1782</c:v>
                </c:pt>
                <c:pt idx="3">
                  <c:v>1783</c:v>
                </c:pt>
                <c:pt idx="4">
                  <c:v>1784</c:v>
                </c:pt>
                <c:pt idx="5">
                  <c:v>1785</c:v>
                </c:pt>
                <c:pt idx="6">
                  <c:v>1786</c:v>
                </c:pt>
                <c:pt idx="7">
                  <c:v>1787</c:v>
                </c:pt>
                <c:pt idx="8">
                  <c:v>1788</c:v>
                </c:pt>
                <c:pt idx="9">
                  <c:v>1789</c:v>
                </c:pt>
                <c:pt idx="10">
                  <c:v>1790</c:v>
                </c:pt>
                <c:pt idx="11">
                  <c:v>1791</c:v>
                </c:pt>
                <c:pt idx="12">
                  <c:v>1792</c:v>
                </c:pt>
                <c:pt idx="13">
                  <c:v>1793</c:v>
                </c:pt>
                <c:pt idx="14">
                  <c:v>1794</c:v>
                </c:pt>
                <c:pt idx="15">
                  <c:v>1795</c:v>
                </c:pt>
                <c:pt idx="16">
                  <c:v>1796</c:v>
                </c:pt>
                <c:pt idx="17">
                  <c:v>1797</c:v>
                </c:pt>
                <c:pt idx="18">
                  <c:v>1798</c:v>
                </c:pt>
                <c:pt idx="19">
                  <c:v>1799</c:v>
                </c:pt>
                <c:pt idx="20">
                  <c:v>1800</c:v>
                </c:pt>
                <c:pt idx="21">
                  <c:v>1801</c:v>
                </c:pt>
                <c:pt idx="22">
                  <c:v>1802</c:v>
                </c:pt>
                <c:pt idx="23">
                  <c:v>1803</c:v>
                </c:pt>
                <c:pt idx="24">
                  <c:v>1804</c:v>
                </c:pt>
                <c:pt idx="25">
                  <c:v>1805</c:v>
                </c:pt>
                <c:pt idx="26">
                  <c:v>1806</c:v>
                </c:pt>
                <c:pt idx="27">
                  <c:v>1807</c:v>
                </c:pt>
                <c:pt idx="28">
                  <c:v>1808</c:v>
                </c:pt>
                <c:pt idx="29">
                  <c:v>1809</c:v>
                </c:pt>
                <c:pt idx="30">
                  <c:v>1810</c:v>
                </c:pt>
                <c:pt idx="31">
                  <c:v>1811</c:v>
                </c:pt>
                <c:pt idx="32">
                  <c:v>1812</c:v>
                </c:pt>
                <c:pt idx="33">
                  <c:v>1813</c:v>
                </c:pt>
                <c:pt idx="34">
                  <c:v>1814</c:v>
                </c:pt>
                <c:pt idx="35">
                  <c:v>1815</c:v>
                </c:pt>
                <c:pt idx="36">
                  <c:v>1816</c:v>
                </c:pt>
                <c:pt idx="37">
                  <c:v>1817</c:v>
                </c:pt>
                <c:pt idx="38">
                  <c:v>1818</c:v>
                </c:pt>
                <c:pt idx="39">
                  <c:v>1819</c:v>
                </c:pt>
                <c:pt idx="40">
                  <c:v>1820</c:v>
                </c:pt>
                <c:pt idx="41">
                  <c:v>1821</c:v>
                </c:pt>
                <c:pt idx="42">
                  <c:v>1822</c:v>
                </c:pt>
                <c:pt idx="43">
                  <c:v>1823</c:v>
                </c:pt>
                <c:pt idx="44">
                  <c:v>1824</c:v>
                </c:pt>
                <c:pt idx="45">
                  <c:v>1825</c:v>
                </c:pt>
                <c:pt idx="46">
                  <c:v>1826</c:v>
                </c:pt>
                <c:pt idx="47">
                  <c:v>1827</c:v>
                </c:pt>
                <c:pt idx="48">
                  <c:v>1828</c:v>
                </c:pt>
                <c:pt idx="49">
                  <c:v>1829</c:v>
                </c:pt>
                <c:pt idx="50">
                  <c:v>1830</c:v>
                </c:pt>
                <c:pt idx="51">
                  <c:v>1831</c:v>
                </c:pt>
                <c:pt idx="52">
                  <c:v>1832</c:v>
                </c:pt>
                <c:pt idx="53">
                  <c:v>1833</c:v>
                </c:pt>
                <c:pt idx="54">
                  <c:v>1834</c:v>
                </c:pt>
                <c:pt idx="55">
                  <c:v>1835</c:v>
                </c:pt>
                <c:pt idx="56">
                  <c:v>1836</c:v>
                </c:pt>
                <c:pt idx="57">
                  <c:v>1837</c:v>
                </c:pt>
                <c:pt idx="58">
                  <c:v>1838</c:v>
                </c:pt>
                <c:pt idx="59">
                  <c:v>1839</c:v>
                </c:pt>
                <c:pt idx="60">
                  <c:v>1840</c:v>
                </c:pt>
                <c:pt idx="61">
                  <c:v>1841</c:v>
                </c:pt>
                <c:pt idx="62">
                  <c:v>1842</c:v>
                </c:pt>
                <c:pt idx="63">
                  <c:v>1843</c:v>
                </c:pt>
                <c:pt idx="64">
                  <c:v>1844</c:v>
                </c:pt>
                <c:pt idx="65">
                  <c:v>1845</c:v>
                </c:pt>
                <c:pt idx="66">
                  <c:v>1846</c:v>
                </c:pt>
                <c:pt idx="67">
                  <c:v>1847</c:v>
                </c:pt>
                <c:pt idx="68">
                  <c:v>1848</c:v>
                </c:pt>
                <c:pt idx="69">
                  <c:v>1849</c:v>
                </c:pt>
                <c:pt idx="70">
                  <c:v>1850</c:v>
                </c:pt>
                <c:pt idx="71">
                  <c:v>1851</c:v>
                </c:pt>
                <c:pt idx="72">
                  <c:v>1852</c:v>
                </c:pt>
                <c:pt idx="73">
                  <c:v>1853</c:v>
                </c:pt>
                <c:pt idx="74">
                  <c:v>1854</c:v>
                </c:pt>
                <c:pt idx="75">
                  <c:v>1855</c:v>
                </c:pt>
                <c:pt idx="76">
                  <c:v>1856</c:v>
                </c:pt>
                <c:pt idx="77">
                  <c:v>1857</c:v>
                </c:pt>
                <c:pt idx="78">
                  <c:v>1858</c:v>
                </c:pt>
                <c:pt idx="79">
                  <c:v>1859</c:v>
                </c:pt>
                <c:pt idx="80">
                  <c:v>1860</c:v>
                </c:pt>
                <c:pt idx="81">
                  <c:v>1861</c:v>
                </c:pt>
                <c:pt idx="82">
                  <c:v>1862</c:v>
                </c:pt>
                <c:pt idx="83">
                  <c:v>1863</c:v>
                </c:pt>
                <c:pt idx="84">
                  <c:v>1864</c:v>
                </c:pt>
                <c:pt idx="85">
                  <c:v>1865</c:v>
                </c:pt>
                <c:pt idx="86">
                  <c:v>1866</c:v>
                </c:pt>
                <c:pt idx="87">
                  <c:v>1867</c:v>
                </c:pt>
                <c:pt idx="88">
                  <c:v>1868</c:v>
                </c:pt>
                <c:pt idx="89">
                  <c:v>1869</c:v>
                </c:pt>
                <c:pt idx="90">
                  <c:v>1870</c:v>
                </c:pt>
                <c:pt idx="91">
                  <c:v>1871</c:v>
                </c:pt>
                <c:pt idx="92">
                  <c:v>1872</c:v>
                </c:pt>
                <c:pt idx="93">
                  <c:v>1873</c:v>
                </c:pt>
                <c:pt idx="94">
                  <c:v>1874</c:v>
                </c:pt>
                <c:pt idx="95">
                  <c:v>1875</c:v>
                </c:pt>
                <c:pt idx="96">
                  <c:v>1876</c:v>
                </c:pt>
                <c:pt idx="97">
                  <c:v>1877</c:v>
                </c:pt>
                <c:pt idx="98">
                  <c:v>1878</c:v>
                </c:pt>
                <c:pt idx="99">
                  <c:v>1879</c:v>
                </c:pt>
                <c:pt idx="100">
                  <c:v>1880</c:v>
                </c:pt>
                <c:pt idx="101">
                  <c:v>1881</c:v>
                </c:pt>
                <c:pt idx="102">
                  <c:v>1882</c:v>
                </c:pt>
                <c:pt idx="103">
                  <c:v>1883</c:v>
                </c:pt>
                <c:pt idx="104">
                  <c:v>1884</c:v>
                </c:pt>
                <c:pt idx="105">
                  <c:v>1885</c:v>
                </c:pt>
                <c:pt idx="106">
                  <c:v>1886</c:v>
                </c:pt>
                <c:pt idx="107">
                  <c:v>1887</c:v>
                </c:pt>
                <c:pt idx="108">
                  <c:v>1888</c:v>
                </c:pt>
                <c:pt idx="109">
                  <c:v>1889</c:v>
                </c:pt>
                <c:pt idx="110">
                  <c:v>1890</c:v>
                </c:pt>
                <c:pt idx="111">
                  <c:v>1891</c:v>
                </c:pt>
                <c:pt idx="112">
                  <c:v>1892</c:v>
                </c:pt>
                <c:pt idx="113">
                  <c:v>1893</c:v>
                </c:pt>
                <c:pt idx="114">
                  <c:v>1894</c:v>
                </c:pt>
                <c:pt idx="115">
                  <c:v>1895</c:v>
                </c:pt>
                <c:pt idx="116">
                  <c:v>1896</c:v>
                </c:pt>
                <c:pt idx="117">
                  <c:v>1897</c:v>
                </c:pt>
                <c:pt idx="118">
                  <c:v>1898</c:v>
                </c:pt>
                <c:pt idx="119">
                  <c:v>1899</c:v>
                </c:pt>
                <c:pt idx="120">
                  <c:v>1900</c:v>
                </c:pt>
                <c:pt idx="121">
                  <c:v>1901</c:v>
                </c:pt>
                <c:pt idx="122">
                  <c:v>1902</c:v>
                </c:pt>
                <c:pt idx="123">
                  <c:v>1903</c:v>
                </c:pt>
                <c:pt idx="124">
                  <c:v>1904</c:v>
                </c:pt>
                <c:pt idx="125">
                  <c:v>1905</c:v>
                </c:pt>
                <c:pt idx="126">
                  <c:v>1906</c:v>
                </c:pt>
                <c:pt idx="127">
                  <c:v>1907</c:v>
                </c:pt>
                <c:pt idx="128">
                  <c:v>1908</c:v>
                </c:pt>
                <c:pt idx="129">
                  <c:v>1909</c:v>
                </c:pt>
                <c:pt idx="130">
                  <c:v>1910</c:v>
                </c:pt>
                <c:pt idx="131">
                  <c:v>1911</c:v>
                </c:pt>
                <c:pt idx="132">
                  <c:v>1912</c:v>
                </c:pt>
                <c:pt idx="133">
                  <c:v>1913</c:v>
                </c:pt>
                <c:pt idx="134">
                  <c:v>1914</c:v>
                </c:pt>
                <c:pt idx="135">
                  <c:v>1915</c:v>
                </c:pt>
                <c:pt idx="136">
                  <c:v>1916</c:v>
                </c:pt>
                <c:pt idx="137">
                  <c:v>1917</c:v>
                </c:pt>
                <c:pt idx="138">
                  <c:v>1918</c:v>
                </c:pt>
                <c:pt idx="139">
                  <c:v>1919</c:v>
                </c:pt>
                <c:pt idx="140">
                  <c:v>1920</c:v>
                </c:pt>
                <c:pt idx="141">
                  <c:v>1921</c:v>
                </c:pt>
                <c:pt idx="142">
                  <c:v>1922</c:v>
                </c:pt>
                <c:pt idx="143">
                  <c:v>1923</c:v>
                </c:pt>
                <c:pt idx="144">
                  <c:v>1924</c:v>
                </c:pt>
                <c:pt idx="145">
                  <c:v>1925</c:v>
                </c:pt>
                <c:pt idx="146">
                  <c:v>1926</c:v>
                </c:pt>
                <c:pt idx="147">
                  <c:v>1927</c:v>
                </c:pt>
                <c:pt idx="148">
                  <c:v>1928</c:v>
                </c:pt>
                <c:pt idx="149">
                  <c:v>1929</c:v>
                </c:pt>
                <c:pt idx="150">
                  <c:v>1930</c:v>
                </c:pt>
                <c:pt idx="151">
                  <c:v>1931</c:v>
                </c:pt>
                <c:pt idx="152">
                  <c:v>1932</c:v>
                </c:pt>
                <c:pt idx="153">
                  <c:v>1933</c:v>
                </c:pt>
                <c:pt idx="154">
                  <c:v>1934</c:v>
                </c:pt>
                <c:pt idx="155">
                  <c:v>1935</c:v>
                </c:pt>
                <c:pt idx="156">
                  <c:v>1936</c:v>
                </c:pt>
                <c:pt idx="157">
                  <c:v>1937</c:v>
                </c:pt>
                <c:pt idx="158">
                  <c:v>1938</c:v>
                </c:pt>
                <c:pt idx="159">
                  <c:v>1939</c:v>
                </c:pt>
                <c:pt idx="160">
                  <c:v>1940</c:v>
                </c:pt>
                <c:pt idx="161">
                  <c:v>1941</c:v>
                </c:pt>
                <c:pt idx="162">
                  <c:v>1942</c:v>
                </c:pt>
                <c:pt idx="163">
                  <c:v>1943</c:v>
                </c:pt>
                <c:pt idx="164">
                  <c:v>1944</c:v>
                </c:pt>
                <c:pt idx="165">
                  <c:v>1945</c:v>
                </c:pt>
                <c:pt idx="166">
                  <c:v>1946</c:v>
                </c:pt>
                <c:pt idx="167">
                  <c:v>1947</c:v>
                </c:pt>
                <c:pt idx="168">
                  <c:v>1948</c:v>
                </c:pt>
                <c:pt idx="169">
                  <c:v>1949</c:v>
                </c:pt>
                <c:pt idx="170">
                  <c:v>1950</c:v>
                </c:pt>
                <c:pt idx="171">
                  <c:v>1951</c:v>
                </c:pt>
                <c:pt idx="172">
                  <c:v>1952</c:v>
                </c:pt>
                <c:pt idx="173">
                  <c:v>1953</c:v>
                </c:pt>
                <c:pt idx="174">
                  <c:v>1954</c:v>
                </c:pt>
                <c:pt idx="175">
                  <c:v>1955</c:v>
                </c:pt>
                <c:pt idx="176">
                  <c:v>1956</c:v>
                </c:pt>
                <c:pt idx="177">
                  <c:v>1957</c:v>
                </c:pt>
                <c:pt idx="178">
                  <c:v>1958</c:v>
                </c:pt>
                <c:pt idx="179">
                  <c:v>1959</c:v>
                </c:pt>
                <c:pt idx="180">
                  <c:v>1960</c:v>
                </c:pt>
                <c:pt idx="181">
                  <c:v>1961</c:v>
                </c:pt>
                <c:pt idx="182">
                  <c:v>1962</c:v>
                </c:pt>
                <c:pt idx="183">
                  <c:v>1963</c:v>
                </c:pt>
                <c:pt idx="184">
                  <c:v>1964</c:v>
                </c:pt>
                <c:pt idx="185">
                  <c:v>1965</c:v>
                </c:pt>
                <c:pt idx="186">
                  <c:v>1966</c:v>
                </c:pt>
                <c:pt idx="187">
                  <c:v>1967</c:v>
                </c:pt>
                <c:pt idx="188">
                  <c:v>1968</c:v>
                </c:pt>
                <c:pt idx="189">
                  <c:v>1969</c:v>
                </c:pt>
                <c:pt idx="190">
                  <c:v>1970</c:v>
                </c:pt>
                <c:pt idx="191">
                  <c:v>1971</c:v>
                </c:pt>
                <c:pt idx="192">
                  <c:v>1972</c:v>
                </c:pt>
                <c:pt idx="193">
                  <c:v>1973</c:v>
                </c:pt>
                <c:pt idx="194">
                  <c:v>1974</c:v>
                </c:pt>
                <c:pt idx="195">
                  <c:v>1975</c:v>
                </c:pt>
                <c:pt idx="196">
                  <c:v>1976</c:v>
                </c:pt>
                <c:pt idx="197">
                  <c:v>1977</c:v>
                </c:pt>
                <c:pt idx="198">
                  <c:v>1978</c:v>
                </c:pt>
                <c:pt idx="199">
                  <c:v>1979</c:v>
                </c:pt>
                <c:pt idx="200">
                  <c:v>1980</c:v>
                </c:pt>
                <c:pt idx="201">
                  <c:v>1981</c:v>
                </c:pt>
                <c:pt idx="202">
                  <c:v>1982</c:v>
                </c:pt>
                <c:pt idx="203">
                  <c:v>1983</c:v>
                </c:pt>
                <c:pt idx="204">
                  <c:v>1984</c:v>
                </c:pt>
                <c:pt idx="205">
                  <c:v>1985</c:v>
                </c:pt>
                <c:pt idx="206">
                  <c:v>1986</c:v>
                </c:pt>
                <c:pt idx="207">
                  <c:v>1987</c:v>
                </c:pt>
                <c:pt idx="208">
                  <c:v>1988</c:v>
                </c:pt>
                <c:pt idx="209">
                  <c:v>1989</c:v>
                </c:pt>
                <c:pt idx="210">
                  <c:v>1990</c:v>
                </c:pt>
                <c:pt idx="211">
                  <c:v>1991</c:v>
                </c:pt>
                <c:pt idx="212">
                  <c:v>1992</c:v>
                </c:pt>
                <c:pt idx="213">
                  <c:v>1993</c:v>
                </c:pt>
                <c:pt idx="214">
                  <c:v>1994</c:v>
                </c:pt>
                <c:pt idx="215">
                  <c:v>1995</c:v>
                </c:pt>
                <c:pt idx="216">
                  <c:v>1996</c:v>
                </c:pt>
                <c:pt idx="217">
                  <c:v>1997</c:v>
                </c:pt>
                <c:pt idx="218">
                  <c:v>1998</c:v>
                </c:pt>
                <c:pt idx="219">
                  <c:v>1999</c:v>
                </c:pt>
                <c:pt idx="220">
                  <c:v>2000</c:v>
                </c:pt>
                <c:pt idx="221">
                  <c:v>2001</c:v>
                </c:pt>
                <c:pt idx="222">
                  <c:v>2002</c:v>
                </c:pt>
                <c:pt idx="223">
                  <c:v>2003</c:v>
                </c:pt>
                <c:pt idx="224">
                  <c:v>2004</c:v>
                </c:pt>
                <c:pt idx="225">
                  <c:v>2005</c:v>
                </c:pt>
                <c:pt idx="226">
                  <c:v>2006</c:v>
                </c:pt>
                <c:pt idx="227">
                  <c:v>2007</c:v>
                </c:pt>
                <c:pt idx="228">
                  <c:v>2008</c:v>
                </c:pt>
                <c:pt idx="229">
                  <c:v>2009</c:v>
                </c:pt>
                <c:pt idx="230">
                  <c:v>2010</c:v>
                </c:pt>
                <c:pt idx="231">
                  <c:v>2011</c:v>
                </c:pt>
                <c:pt idx="232">
                  <c:v>2012</c:v>
                </c:pt>
                <c:pt idx="233">
                  <c:v>2013</c:v>
                </c:pt>
                <c:pt idx="234">
                  <c:v>2014</c:v>
                </c:pt>
                <c:pt idx="235">
                  <c:v>2015</c:v>
                </c:pt>
              </c:numCache>
            </c:numRef>
          </c:xVal>
          <c:yVal>
            <c:numRef>
              <c:f>'CO2 Data'!$H$4:$H$239</c:f>
              <c:numCache>
                <c:formatCode>0.000</c:formatCode>
                <c:ptCount val="236"/>
                <c:pt idx="0">
                  <c:v>4.0000000000000001E-3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5.0000000000000001E-3</c:v>
                </c:pt>
                <c:pt idx="8">
                  <c:v>5.0000000000000001E-3</c:v>
                </c:pt>
                <c:pt idx="9">
                  <c:v>5.0000000000000001E-3</c:v>
                </c:pt>
                <c:pt idx="10">
                  <c:v>5.0000000000000001E-3</c:v>
                </c:pt>
                <c:pt idx="11">
                  <c:v>6.0000000000000001E-3</c:v>
                </c:pt>
                <c:pt idx="12">
                  <c:v>6.0000000000000001E-3</c:v>
                </c:pt>
                <c:pt idx="13">
                  <c:v>6.0000000000000001E-3</c:v>
                </c:pt>
                <c:pt idx="14">
                  <c:v>6.0000000000000001E-3</c:v>
                </c:pt>
                <c:pt idx="15">
                  <c:v>6.0000000000000001E-3</c:v>
                </c:pt>
                <c:pt idx="16">
                  <c:v>6.0000000000000001E-3</c:v>
                </c:pt>
                <c:pt idx="17">
                  <c:v>7.0000000000000001E-3</c:v>
                </c:pt>
                <c:pt idx="18">
                  <c:v>7.0000000000000001E-3</c:v>
                </c:pt>
                <c:pt idx="19">
                  <c:v>7.0000000000000001E-3</c:v>
                </c:pt>
                <c:pt idx="20">
                  <c:v>8.0000000000000002E-3</c:v>
                </c:pt>
                <c:pt idx="21">
                  <c:v>8.0000000000000002E-3</c:v>
                </c:pt>
                <c:pt idx="22">
                  <c:v>0.01</c:v>
                </c:pt>
                <c:pt idx="23">
                  <c:v>8.9999999999999993E-3</c:v>
                </c:pt>
                <c:pt idx="24">
                  <c:v>8.9999999999999993E-3</c:v>
                </c:pt>
                <c:pt idx="25">
                  <c:v>8.9999999999999993E-3</c:v>
                </c:pt>
                <c:pt idx="26">
                  <c:v>0.01</c:v>
                </c:pt>
                <c:pt idx="27">
                  <c:v>0.01</c:v>
                </c:pt>
                <c:pt idx="28">
                  <c:v>0.01</c:v>
                </c:pt>
                <c:pt idx="29">
                  <c:v>0.01</c:v>
                </c:pt>
                <c:pt idx="30">
                  <c:v>0.01</c:v>
                </c:pt>
                <c:pt idx="31">
                  <c:v>1.0999999999999999E-2</c:v>
                </c:pt>
                <c:pt idx="32">
                  <c:v>1.0999999999999999E-2</c:v>
                </c:pt>
                <c:pt idx="33">
                  <c:v>1.0999999999999999E-2</c:v>
                </c:pt>
                <c:pt idx="34">
                  <c:v>1.0999999999999999E-2</c:v>
                </c:pt>
                <c:pt idx="35">
                  <c:v>1.2E-2</c:v>
                </c:pt>
                <c:pt idx="36">
                  <c:v>1.2999999999999999E-2</c:v>
                </c:pt>
                <c:pt idx="37">
                  <c:v>1.4E-2</c:v>
                </c:pt>
                <c:pt idx="38">
                  <c:v>1.4E-2</c:v>
                </c:pt>
                <c:pt idx="39">
                  <c:v>1.4E-2</c:v>
                </c:pt>
                <c:pt idx="40">
                  <c:v>1.4E-2</c:v>
                </c:pt>
                <c:pt idx="41">
                  <c:v>1.4E-2</c:v>
                </c:pt>
                <c:pt idx="42">
                  <c:v>1.4999999999999999E-2</c:v>
                </c:pt>
                <c:pt idx="43">
                  <c:v>1.6E-2</c:v>
                </c:pt>
                <c:pt idx="44">
                  <c:v>1.6E-2</c:v>
                </c:pt>
                <c:pt idx="45">
                  <c:v>1.7000000000000001E-2</c:v>
                </c:pt>
                <c:pt idx="46">
                  <c:v>1.7000000000000001E-2</c:v>
                </c:pt>
                <c:pt idx="47">
                  <c:v>1.7999999999999999E-2</c:v>
                </c:pt>
                <c:pt idx="48">
                  <c:v>1.7999999999999999E-2</c:v>
                </c:pt>
                <c:pt idx="49">
                  <c:v>1.7999999999999999E-2</c:v>
                </c:pt>
                <c:pt idx="50">
                  <c:v>2.4E-2</c:v>
                </c:pt>
                <c:pt idx="51">
                  <c:v>2.3E-2</c:v>
                </c:pt>
                <c:pt idx="52">
                  <c:v>2.3E-2</c:v>
                </c:pt>
                <c:pt idx="53">
                  <c:v>2.4E-2</c:v>
                </c:pt>
                <c:pt idx="54">
                  <c:v>2.4E-2</c:v>
                </c:pt>
                <c:pt idx="55">
                  <c:v>2.5000000000000001E-2</c:v>
                </c:pt>
                <c:pt idx="56">
                  <c:v>2.9000000000000001E-2</c:v>
                </c:pt>
                <c:pt idx="57">
                  <c:v>2.9000000000000001E-2</c:v>
                </c:pt>
                <c:pt idx="58">
                  <c:v>0.03</c:v>
                </c:pt>
                <c:pt idx="59">
                  <c:v>3.1E-2</c:v>
                </c:pt>
                <c:pt idx="60">
                  <c:v>3.3000000000000002E-2</c:v>
                </c:pt>
                <c:pt idx="61">
                  <c:v>3.4000000000000002E-2</c:v>
                </c:pt>
                <c:pt idx="62">
                  <c:v>3.5999999999999997E-2</c:v>
                </c:pt>
                <c:pt idx="63">
                  <c:v>3.6999999999999998E-2</c:v>
                </c:pt>
                <c:pt idx="64">
                  <c:v>3.9E-2</c:v>
                </c:pt>
                <c:pt idx="65">
                  <c:v>4.2999999999999997E-2</c:v>
                </c:pt>
                <c:pt idx="66">
                  <c:v>4.2999999999999997E-2</c:v>
                </c:pt>
                <c:pt idx="67">
                  <c:v>4.5999999999999999E-2</c:v>
                </c:pt>
                <c:pt idx="68">
                  <c:v>4.7E-2</c:v>
                </c:pt>
                <c:pt idx="69">
                  <c:v>0.05</c:v>
                </c:pt>
                <c:pt idx="70">
                  <c:v>5.3999999999999999E-2</c:v>
                </c:pt>
                <c:pt idx="71">
                  <c:v>5.3999999999999999E-2</c:v>
                </c:pt>
                <c:pt idx="72">
                  <c:v>5.7000000000000002E-2</c:v>
                </c:pt>
                <c:pt idx="73">
                  <c:v>5.8999999999999997E-2</c:v>
                </c:pt>
                <c:pt idx="74">
                  <c:v>6.9000000000000006E-2</c:v>
                </c:pt>
                <c:pt idx="75">
                  <c:v>7.0999999999999994E-2</c:v>
                </c:pt>
                <c:pt idx="76">
                  <c:v>7.5999999999999998E-2</c:v>
                </c:pt>
                <c:pt idx="77">
                  <c:v>7.6999999999999999E-2</c:v>
                </c:pt>
                <c:pt idx="78">
                  <c:v>7.8E-2</c:v>
                </c:pt>
                <c:pt idx="79">
                  <c:v>8.3000000000000004E-2</c:v>
                </c:pt>
                <c:pt idx="80">
                  <c:v>9.0999999999999998E-2</c:v>
                </c:pt>
                <c:pt idx="81">
                  <c:v>9.5000000000000001E-2</c:v>
                </c:pt>
                <c:pt idx="82">
                  <c:v>9.7000000000000003E-2</c:v>
                </c:pt>
                <c:pt idx="83">
                  <c:v>0.104</c:v>
                </c:pt>
                <c:pt idx="84">
                  <c:v>0.112</c:v>
                </c:pt>
                <c:pt idx="85">
                  <c:v>0.11899999999999999</c:v>
                </c:pt>
                <c:pt idx="86">
                  <c:v>0.122</c:v>
                </c:pt>
                <c:pt idx="87">
                  <c:v>0.13</c:v>
                </c:pt>
                <c:pt idx="88">
                  <c:v>0.13500000000000001</c:v>
                </c:pt>
                <c:pt idx="89">
                  <c:v>0.14199999999999999</c:v>
                </c:pt>
                <c:pt idx="90">
                  <c:v>0.14699999999999999</c:v>
                </c:pt>
                <c:pt idx="91">
                  <c:v>0.156</c:v>
                </c:pt>
                <c:pt idx="92">
                  <c:v>0.17299999999999999</c:v>
                </c:pt>
                <c:pt idx="93">
                  <c:v>0.184</c:v>
                </c:pt>
                <c:pt idx="94">
                  <c:v>0.17399999999999999</c:v>
                </c:pt>
                <c:pt idx="95">
                  <c:v>0.188</c:v>
                </c:pt>
                <c:pt idx="96">
                  <c:v>0.191</c:v>
                </c:pt>
                <c:pt idx="97">
                  <c:v>0.19400000000000001</c:v>
                </c:pt>
                <c:pt idx="98">
                  <c:v>0.19600000000000001</c:v>
                </c:pt>
                <c:pt idx="99">
                  <c:v>0.21</c:v>
                </c:pt>
                <c:pt idx="100">
                  <c:v>0.23599999999999999</c:v>
                </c:pt>
                <c:pt idx="101">
                  <c:v>0.24299999999999999</c:v>
                </c:pt>
                <c:pt idx="102">
                  <c:v>0.25600000000000001</c:v>
                </c:pt>
                <c:pt idx="103">
                  <c:v>0.27200000000000002</c:v>
                </c:pt>
                <c:pt idx="104">
                  <c:v>0.27500000000000002</c:v>
                </c:pt>
                <c:pt idx="105">
                  <c:v>0.27700000000000002</c:v>
                </c:pt>
                <c:pt idx="106">
                  <c:v>0.28100000000000003</c:v>
                </c:pt>
                <c:pt idx="107">
                  <c:v>0.29499999999999998</c:v>
                </c:pt>
                <c:pt idx="108">
                  <c:v>0.32700000000000001</c:v>
                </c:pt>
                <c:pt idx="109">
                  <c:v>0.32700000000000001</c:v>
                </c:pt>
                <c:pt idx="110">
                  <c:v>0.35599999999999998</c:v>
                </c:pt>
                <c:pt idx="111">
                  <c:v>0.372</c:v>
                </c:pt>
                <c:pt idx="112">
                  <c:v>0.374</c:v>
                </c:pt>
                <c:pt idx="113">
                  <c:v>0.37</c:v>
                </c:pt>
                <c:pt idx="114">
                  <c:v>0.38300000000000001</c:v>
                </c:pt>
                <c:pt idx="115">
                  <c:v>0.40600000000000003</c:v>
                </c:pt>
                <c:pt idx="116">
                  <c:v>0.41899999999999998</c:v>
                </c:pt>
                <c:pt idx="117">
                  <c:v>0.44</c:v>
                </c:pt>
                <c:pt idx="118">
                  <c:v>0.46500000000000002</c:v>
                </c:pt>
                <c:pt idx="119">
                  <c:v>0.50700000000000001</c:v>
                </c:pt>
                <c:pt idx="120">
                  <c:v>0.53400000000000003</c:v>
                </c:pt>
                <c:pt idx="121">
                  <c:v>0.55200000000000005</c:v>
                </c:pt>
                <c:pt idx="122">
                  <c:v>0.56599999999999995</c:v>
                </c:pt>
                <c:pt idx="123">
                  <c:v>0.61699999999999999</c:v>
                </c:pt>
                <c:pt idx="124">
                  <c:v>0.624</c:v>
                </c:pt>
                <c:pt idx="125">
                  <c:v>0.66300000000000003</c:v>
                </c:pt>
                <c:pt idx="126">
                  <c:v>0.70699999999999996</c:v>
                </c:pt>
                <c:pt idx="127">
                  <c:v>0.78400000000000003</c:v>
                </c:pt>
                <c:pt idx="128">
                  <c:v>0.75</c:v>
                </c:pt>
                <c:pt idx="129">
                  <c:v>0.78500000000000003</c:v>
                </c:pt>
                <c:pt idx="130">
                  <c:v>0.81899999999999995</c:v>
                </c:pt>
                <c:pt idx="131">
                  <c:v>0.83599999999999997</c:v>
                </c:pt>
                <c:pt idx="132">
                  <c:v>0.879</c:v>
                </c:pt>
                <c:pt idx="133">
                  <c:v>0.94299999999999995</c:v>
                </c:pt>
                <c:pt idx="134">
                  <c:v>0.85</c:v>
                </c:pt>
                <c:pt idx="135">
                  <c:v>0.83799999999999997</c:v>
                </c:pt>
                <c:pt idx="136">
                  <c:v>0.90100000000000002</c:v>
                </c:pt>
                <c:pt idx="137">
                  <c:v>0.95499999999999996</c:v>
                </c:pt>
                <c:pt idx="138">
                  <c:v>0.93600000000000005</c:v>
                </c:pt>
                <c:pt idx="139">
                  <c:v>0.80600000000000005</c:v>
                </c:pt>
                <c:pt idx="140">
                  <c:v>0.93200000000000005</c:v>
                </c:pt>
                <c:pt idx="141">
                  <c:v>0.80300000000000005</c:v>
                </c:pt>
                <c:pt idx="142">
                  <c:v>0.84499999999999997</c:v>
                </c:pt>
                <c:pt idx="143">
                  <c:v>0.97</c:v>
                </c:pt>
                <c:pt idx="144">
                  <c:v>0.96299999999999997</c:v>
                </c:pt>
                <c:pt idx="145">
                  <c:v>0.97499999999999998</c:v>
                </c:pt>
                <c:pt idx="146">
                  <c:v>0.98299999999999998</c:v>
                </c:pt>
                <c:pt idx="147">
                  <c:v>1.0620000000000001</c:v>
                </c:pt>
                <c:pt idx="148">
                  <c:v>1.0649999999999999</c:v>
                </c:pt>
                <c:pt idx="149">
                  <c:v>1.145</c:v>
                </c:pt>
                <c:pt idx="150">
                  <c:v>1.0529999999999999</c:v>
                </c:pt>
                <c:pt idx="151">
                  <c:v>0.94</c:v>
                </c:pt>
                <c:pt idx="152">
                  <c:v>0.84699999999999998</c:v>
                </c:pt>
                <c:pt idx="153">
                  <c:v>0.89300000000000002</c:v>
                </c:pt>
                <c:pt idx="154">
                  <c:v>0.97299999999999998</c:v>
                </c:pt>
                <c:pt idx="155">
                  <c:v>1.0269999999999999</c:v>
                </c:pt>
                <c:pt idx="156">
                  <c:v>1.1299999999999999</c:v>
                </c:pt>
                <c:pt idx="157">
                  <c:v>1.2090000000000001</c:v>
                </c:pt>
                <c:pt idx="158">
                  <c:v>1.1419999999999999</c:v>
                </c:pt>
                <c:pt idx="159">
                  <c:v>1.1919999999999999</c:v>
                </c:pt>
                <c:pt idx="160">
                  <c:v>1.2989999999999999</c:v>
                </c:pt>
                <c:pt idx="161">
                  <c:v>1.3340000000000001</c:v>
                </c:pt>
                <c:pt idx="162">
                  <c:v>1.3420000000000001</c:v>
                </c:pt>
                <c:pt idx="163">
                  <c:v>1.391</c:v>
                </c:pt>
                <c:pt idx="164">
                  <c:v>1.383</c:v>
                </c:pt>
                <c:pt idx="165">
                  <c:v>1.1599999999999999</c:v>
                </c:pt>
                <c:pt idx="166">
                  <c:v>1.238</c:v>
                </c:pt>
                <c:pt idx="167">
                  <c:v>1.3919999999999999</c:v>
                </c:pt>
                <c:pt idx="168">
                  <c:v>1.4690000000000001</c:v>
                </c:pt>
                <c:pt idx="169">
                  <c:v>1.419</c:v>
                </c:pt>
                <c:pt idx="170">
                  <c:v>1.63</c:v>
                </c:pt>
                <c:pt idx="171">
                  <c:v>1.7669999999999999</c:v>
                </c:pt>
                <c:pt idx="172">
                  <c:v>1.7949999999999999</c:v>
                </c:pt>
                <c:pt idx="173">
                  <c:v>1.841</c:v>
                </c:pt>
                <c:pt idx="174">
                  <c:v>1.865</c:v>
                </c:pt>
                <c:pt idx="175">
                  <c:v>2.0430000000000001</c:v>
                </c:pt>
                <c:pt idx="176">
                  <c:v>2.177</c:v>
                </c:pt>
                <c:pt idx="177">
                  <c:v>2.27</c:v>
                </c:pt>
                <c:pt idx="178">
                  <c:v>2.33</c:v>
                </c:pt>
                <c:pt idx="179">
                  <c:v>2.4540000000000002</c:v>
                </c:pt>
                <c:pt idx="180">
                  <c:v>2.569</c:v>
                </c:pt>
                <c:pt idx="181">
                  <c:v>2.58</c:v>
                </c:pt>
                <c:pt idx="182">
                  <c:v>2.6859999999999999</c:v>
                </c:pt>
                <c:pt idx="183">
                  <c:v>2.8330000000000002</c:v>
                </c:pt>
                <c:pt idx="184">
                  <c:v>2.9950000000000001</c:v>
                </c:pt>
                <c:pt idx="185">
                  <c:v>3.13</c:v>
                </c:pt>
                <c:pt idx="186">
                  <c:v>3.2879999999999998</c:v>
                </c:pt>
                <c:pt idx="187">
                  <c:v>3.3929999999999998</c:v>
                </c:pt>
                <c:pt idx="188">
                  <c:v>3.5659999999999998</c:v>
                </c:pt>
                <c:pt idx="189">
                  <c:v>3.78</c:v>
                </c:pt>
                <c:pt idx="190">
                  <c:v>4.0529999999999999</c:v>
                </c:pt>
                <c:pt idx="191">
                  <c:v>4.2080000000000002</c:v>
                </c:pt>
                <c:pt idx="192">
                  <c:v>4.3760000000000003</c:v>
                </c:pt>
                <c:pt idx="193">
                  <c:v>4.6139999999999999</c:v>
                </c:pt>
                <c:pt idx="194">
                  <c:v>4.6230000000000002</c:v>
                </c:pt>
                <c:pt idx="195">
                  <c:v>4.5960000000000001</c:v>
                </c:pt>
                <c:pt idx="196">
                  <c:v>4.8639999999999999</c:v>
                </c:pt>
                <c:pt idx="197">
                  <c:v>5.016</c:v>
                </c:pt>
                <c:pt idx="198">
                  <c:v>5.0739999999999998</c:v>
                </c:pt>
                <c:pt idx="199">
                  <c:v>5.3570000000000002</c:v>
                </c:pt>
                <c:pt idx="200">
                  <c:v>5.3010000000000002</c:v>
                </c:pt>
                <c:pt idx="201">
                  <c:v>5.1379999999999999</c:v>
                </c:pt>
                <c:pt idx="202">
                  <c:v>5.0940000000000003</c:v>
                </c:pt>
                <c:pt idx="203">
                  <c:v>5.0750000000000002</c:v>
                </c:pt>
                <c:pt idx="204">
                  <c:v>5.258</c:v>
                </c:pt>
                <c:pt idx="205">
                  <c:v>5.4169999999999998</c:v>
                </c:pt>
                <c:pt idx="206">
                  <c:v>5.5830000000000002</c:v>
                </c:pt>
                <c:pt idx="207">
                  <c:v>5.7249999999999996</c:v>
                </c:pt>
                <c:pt idx="208">
                  <c:v>5.9359999999999999</c:v>
                </c:pt>
                <c:pt idx="209">
                  <c:v>6.0659999999999998</c:v>
                </c:pt>
                <c:pt idx="210">
                  <c:v>6.0862425481965152</c:v>
                </c:pt>
                <c:pt idx="211">
                  <c:v>6.1658511657491628</c:v>
                </c:pt>
                <c:pt idx="212">
                  <c:v>6.1153281718827621</c:v>
                </c:pt>
                <c:pt idx="213">
                  <c:v>6.124182677057135</c:v>
                </c:pt>
                <c:pt idx="214">
                  <c:v>6.2259641353748831</c:v>
                </c:pt>
                <c:pt idx="215">
                  <c:v>6.3232562765397518</c:v>
                </c:pt>
                <c:pt idx="216">
                  <c:v>6.475108904947013</c:v>
                </c:pt>
                <c:pt idx="217">
                  <c:v>6.5688639043398815</c:v>
                </c:pt>
                <c:pt idx="218">
                  <c:v>6.5929484004320145</c:v>
                </c:pt>
                <c:pt idx="219">
                  <c:v>6.6235526070091977</c:v>
                </c:pt>
                <c:pt idx="220">
                  <c:v>6.7850993888601332</c:v>
                </c:pt>
                <c:pt idx="221">
                  <c:v>6.974110972518222</c:v>
                </c:pt>
                <c:pt idx="222">
                  <c:v>7.0736442061464446</c:v>
                </c:pt>
                <c:pt idx="223">
                  <c:v>7.4734794091148524</c:v>
                </c:pt>
                <c:pt idx="224">
                  <c:v>7.8548624076716953</c:v>
                </c:pt>
                <c:pt idx="225">
                  <c:v>8.2333777931780059</c:v>
                </c:pt>
                <c:pt idx="226">
                  <c:v>8.5261079492303526</c:v>
                </c:pt>
                <c:pt idx="227">
                  <c:v>8.7755530323061759</c:v>
                </c:pt>
                <c:pt idx="228">
                  <c:v>8.9638335384000101</c:v>
                </c:pt>
                <c:pt idx="229">
                  <c:v>8.8718674344424731</c:v>
                </c:pt>
                <c:pt idx="230">
                  <c:v>9.20741144112705</c:v>
                </c:pt>
                <c:pt idx="231">
                  <c:v>9.5434228527129914</c:v>
                </c:pt>
                <c:pt idx="232">
                  <c:v>9.6866316906117351</c:v>
                </c:pt>
                <c:pt idx="233">
                  <c:v>9.8215609190320663</c:v>
                </c:pt>
                <c:pt idx="234">
                  <c:v>9.8909478177573664</c:v>
                </c:pt>
                <c:pt idx="235">
                  <c:v>9.8967060457050309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'CO2 Data'!$I$3</c:f>
              <c:strCache>
                <c:ptCount val="1"/>
                <c:pt idx="0">
                  <c:v>Déforestation </c:v>
                </c:pt>
              </c:strCache>
            </c:strRef>
          </c:tx>
          <c:xVal>
            <c:numRef>
              <c:f>'CO2 Data'!$G$4:$G$239</c:f>
              <c:numCache>
                <c:formatCode>General</c:formatCode>
                <c:ptCount val="236"/>
                <c:pt idx="0">
                  <c:v>1780</c:v>
                </c:pt>
                <c:pt idx="1">
                  <c:v>1781</c:v>
                </c:pt>
                <c:pt idx="2">
                  <c:v>1782</c:v>
                </c:pt>
                <c:pt idx="3">
                  <c:v>1783</c:v>
                </c:pt>
                <c:pt idx="4">
                  <c:v>1784</c:v>
                </c:pt>
                <c:pt idx="5">
                  <c:v>1785</c:v>
                </c:pt>
                <c:pt idx="6">
                  <c:v>1786</c:v>
                </c:pt>
                <c:pt idx="7">
                  <c:v>1787</c:v>
                </c:pt>
                <c:pt idx="8">
                  <c:v>1788</c:v>
                </c:pt>
                <c:pt idx="9">
                  <c:v>1789</c:v>
                </c:pt>
                <c:pt idx="10">
                  <c:v>1790</c:v>
                </c:pt>
                <c:pt idx="11">
                  <c:v>1791</c:v>
                </c:pt>
                <c:pt idx="12">
                  <c:v>1792</c:v>
                </c:pt>
                <c:pt idx="13">
                  <c:v>1793</c:v>
                </c:pt>
                <c:pt idx="14">
                  <c:v>1794</c:v>
                </c:pt>
                <c:pt idx="15">
                  <c:v>1795</c:v>
                </c:pt>
                <c:pt idx="16">
                  <c:v>1796</c:v>
                </c:pt>
                <c:pt idx="17">
                  <c:v>1797</c:v>
                </c:pt>
                <c:pt idx="18">
                  <c:v>1798</c:v>
                </c:pt>
                <c:pt idx="19">
                  <c:v>1799</c:v>
                </c:pt>
                <c:pt idx="20">
                  <c:v>1800</c:v>
                </c:pt>
                <c:pt idx="21">
                  <c:v>1801</c:v>
                </c:pt>
                <c:pt idx="22">
                  <c:v>1802</c:v>
                </c:pt>
                <c:pt idx="23">
                  <c:v>1803</c:v>
                </c:pt>
                <c:pt idx="24">
                  <c:v>1804</c:v>
                </c:pt>
                <c:pt idx="25">
                  <c:v>1805</c:v>
                </c:pt>
                <c:pt idx="26">
                  <c:v>1806</c:v>
                </c:pt>
                <c:pt idx="27">
                  <c:v>1807</c:v>
                </c:pt>
                <c:pt idx="28">
                  <c:v>1808</c:v>
                </c:pt>
                <c:pt idx="29">
                  <c:v>1809</c:v>
                </c:pt>
                <c:pt idx="30">
                  <c:v>1810</c:v>
                </c:pt>
                <c:pt idx="31">
                  <c:v>1811</c:v>
                </c:pt>
                <c:pt idx="32">
                  <c:v>1812</c:v>
                </c:pt>
                <c:pt idx="33">
                  <c:v>1813</c:v>
                </c:pt>
                <c:pt idx="34">
                  <c:v>1814</c:v>
                </c:pt>
                <c:pt idx="35">
                  <c:v>1815</c:v>
                </c:pt>
                <c:pt idx="36">
                  <c:v>1816</c:v>
                </c:pt>
                <c:pt idx="37">
                  <c:v>1817</c:v>
                </c:pt>
                <c:pt idx="38">
                  <c:v>1818</c:v>
                </c:pt>
                <c:pt idx="39">
                  <c:v>1819</c:v>
                </c:pt>
                <c:pt idx="40">
                  <c:v>1820</c:v>
                </c:pt>
                <c:pt idx="41">
                  <c:v>1821</c:v>
                </c:pt>
                <c:pt idx="42">
                  <c:v>1822</c:v>
                </c:pt>
                <c:pt idx="43">
                  <c:v>1823</c:v>
                </c:pt>
                <c:pt idx="44">
                  <c:v>1824</c:v>
                </c:pt>
                <c:pt idx="45">
                  <c:v>1825</c:v>
                </c:pt>
                <c:pt idx="46">
                  <c:v>1826</c:v>
                </c:pt>
                <c:pt idx="47">
                  <c:v>1827</c:v>
                </c:pt>
                <c:pt idx="48">
                  <c:v>1828</c:v>
                </c:pt>
                <c:pt idx="49">
                  <c:v>1829</c:v>
                </c:pt>
                <c:pt idx="50">
                  <c:v>1830</c:v>
                </c:pt>
                <c:pt idx="51">
                  <c:v>1831</c:v>
                </c:pt>
                <c:pt idx="52">
                  <c:v>1832</c:v>
                </c:pt>
                <c:pt idx="53">
                  <c:v>1833</c:v>
                </c:pt>
                <c:pt idx="54">
                  <c:v>1834</c:v>
                </c:pt>
                <c:pt idx="55">
                  <c:v>1835</c:v>
                </c:pt>
                <c:pt idx="56">
                  <c:v>1836</c:v>
                </c:pt>
                <c:pt idx="57">
                  <c:v>1837</c:v>
                </c:pt>
                <c:pt idx="58">
                  <c:v>1838</c:v>
                </c:pt>
                <c:pt idx="59">
                  <c:v>1839</c:v>
                </c:pt>
                <c:pt idx="60">
                  <c:v>1840</c:v>
                </c:pt>
                <c:pt idx="61">
                  <c:v>1841</c:v>
                </c:pt>
                <c:pt idx="62">
                  <c:v>1842</c:v>
                </c:pt>
                <c:pt idx="63">
                  <c:v>1843</c:v>
                </c:pt>
                <c:pt idx="64">
                  <c:v>1844</c:v>
                </c:pt>
                <c:pt idx="65">
                  <c:v>1845</c:v>
                </c:pt>
                <c:pt idx="66">
                  <c:v>1846</c:v>
                </c:pt>
                <c:pt idx="67">
                  <c:v>1847</c:v>
                </c:pt>
                <c:pt idx="68">
                  <c:v>1848</c:v>
                </c:pt>
                <c:pt idx="69">
                  <c:v>1849</c:v>
                </c:pt>
                <c:pt idx="70">
                  <c:v>1850</c:v>
                </c:pt>
                <c:pt idx="71">
                  <c:v>1851</c:v>
                </c:pt>
                <c:pt idx="72">
                  <c:v>1852</c:v>
                </c:pt>
                <c:pt idx="73">
                  <c:v>1853</c:v>
                </c:pt>
                <c:pt idx="74">
                  <c:v>1854</c:v>
                </c:pt>
                <c:pt idx="75">
                  <c:v>1855</c:v>
                </c:pt>
                <c:pt idx="76">
                  <c:v>1856</c:v>
                </c:pt>
                <c:pt idx="77">
                  <c:v>1857</c:v>
                </c:pt>
                <c:pt idx="78">
                  <c:v>1858</c:v>
                </c:pt>
                <c:pt idx="79">
                  <c:v>1859</c:v>
                </c:pt>
                <c:pt idx="80">
                  <c:v>1860</c:v>
                </c:pt>
                <c:pt idx="81">
                  <c:v>1861</c:v>
                </c:pt>
                <c:pt idx="82">
                  <c:v>1862</c:v>
                </c:pt>
                <c:pt idx="83">
                  <c:v>1863</c:v>
                </c:pt>
                <c:pt idx="84">
                  <c:v>1864</c:v>
                </c:pt>
                <c:pt idx="85">
                  <c:v>1865</c:v>
                </c:pt>
                <c:pt idx="86">
                  <c:v>1866</c:v>
                </c:pt>
                <c:pt idx="87">
                  <c:v>1867</c:v>
                </c:pt>
                <c:pt idx="88">
                  <c:v>1868</c:v>
                </c:pt>
                <c:pt idx="89">
                  <c:v>1869</c:v>
                </c:pt>
                <c:pt idx="90">
                  <c:v>1870</c:v>
                </c:pt>
                <c:pt idx="91">
                  <c:v>1871</c:v>
                </c:pt>
                <c:pt idx="92">
                  <c:v>1872</c:v>
                </c:pt>
                <c:pt idx="93">
                  <c:v>1873</c:v>
                </c:pt>
                <c:pt idx="94">
                  <c:v>1874</c:v>
                </c:pt>
                <c:pt idx="95">
                  <c:v>1875</c:v>
                </c:pt>
                <c:pt idx="96">
                  <c:v>1876</c:v>
                </c:pt>
                <c:pt idx="97">
                  <c:v>1877</c:v>
                </c:pt>
                <c:pt idx="98">
                  <c:v>1878</c:v>
                </c:pt>
                <c:pt idx="99">
                  <c:v>1879</c:v>
                </c:pt>
                <c:pt idx="100">
                  <c:v>1880</c:v>
                </c:pt>
                <c:pt idx="101">
                  <c:v>1881</c:v>
                </c:pt>
                <c:pt idx="102">
                  <c:v>1882</c:v>
                </c:pt>
                <c:pt idx="103">
                  <c:v>1883</c:v>
                </c:pt>
                <c:pt idx="104">
                  <c:v>1884</c:v>
                </c:pt>
                <c:pt idx="105">
                  <c:v>1885</c:v>
                </c:pt>
                <c:pt idx="106">
                  <c:v>1886</c:v>
                </c:pt>
                <c:pt idx="107">
                  <c:v>1887</c:v>
                </c:pt>
                <c:pt idx="108">
                  <c:v>1888</c:v>
                </c:pt>
                <c:pt idx="109">
                  <c:v>1889</c:v>
                </c:pt>
                <c:pt idx="110">
                  <c:v>1890</c:v>
                </c:pt>
                <c:pt idx="111">
                  <c:v>1891</c:v>
                </c:pt>
                <c:pt idx="112">
                  <c:v>1892</c:v>
                </c:pt>
                <c:pt idx="113">
                  <c:v>1893</c:v>
                </c:pt>
                <c:pt idx="114">
                  <c:v>1894</c:v>
                </c:pt>
                <c:pt idx="115">
                  <c:v>1895</c:v>
                </c:pt>
                <c:pt idx="116">
                  <c:v>1896</c:v>
                </c:pt>
                <c:pt idx="117">
                  <c:v>1897</c:v>
                </c:pt>
                <c:pt idx="118">
                  <c:v>1898</c:v>
                </c:pt>
                <c:pt idx="119">
                  <c:v>1899</c:v>
                </c:pt>
                <c:pt idx="120">
                  <c:v>1900</c:v>
                </c:pt>
                <c:pt idx="121">
                  <c:v>1901</c:v>
                </c:pt>
                <c:pt idx="122">
                  <c:v>1902</c:v>
                </c:pt>
                <c:pt idx="123">
                  <c:v>1903</c:v>
                </c:pt>
                <c:pt idx="124">
                  <c:v>1904</c:v>
                </c:pt>
                <c:pt idx="125">
                  <c:v>1905</c:v>
                </c:pt>
                <c:pt idx="126">
                  <c:v>1906</c:v>
                </c:pt>
                <c:pt idx="127">
                  <c:v>1907</c:v>
                </c:pt>
                <c:pt idx="128">
                  <c:v>1908</c:v>
                </c:pt>
                <c:pt idx="129">
                  <c:v>1909</c:v>
                </c:pt>
                <c:pt idx="130">
                  <c:v>1910</c:v>
                </c:pt>
                <c:pt idx="131">
                  <c:v>1911</c:v>
                </c:pt>
                <c:pt idx="132">
                  <c:v>1912</c:v>
                </c:pt>
                <c:pt idx="133">
                  <c:v>1913</c:v>
                </c:pt>
                <c:pt idx="134">
                  <c:v>1914</c:v>
                </c:pt>
                <c:pt idx="135">
                  <c:v>1915</c:v>
                </c:pt>
                <c:pt idx="136">
                  <c:v>1916</c:v>
                </c:pt>
                <c:pt idx="137">
                  <c:v>1917</c:v>
                </c:pt>
                <c:pt idx="138">
                  <c:v>1918</c:v>
                </c:pt>
                <c:pt idx="139">
                  <c:v>1919</c:v>
                </c:pt>
                <c:pt idx="140">
                  <c:v>1920</c:v>
                </c:pt>
                <c:pt idx="141">
                  <c:v>1921</c:v>
                </c:pt>
                <c:pt idx="142">
                  <c:v>1922</c:v>
                </c:pt>
                <c:pt idx="143">
                  <c:v>1923</c:v>
                </c:pt>
                <c:pt idx="144">
                  <c:v>1924</c:v>
                </c:pt>
                <c:pt idx="145">
                  <c:v>1925</c:v>
                </c:pt>
                <c:pt idx="146">
                  <c:v>1926</c:v>
                </c:pt>
                <c:pt idx="147">
                  <c:v>1927</c:v>
                </c:pt>
                <c:pt idx="148">
                  <c:v>1928</c:v>
                </c:pt>
                <c:pt idx="149">
                  <c:v>1929</c:v>
                </c:pt>
                <c:pt idx="150">
                  <c:v>1930</c:v>
                </c:pt>
                <c:pt idx="151">
                  <c:v>1931</c:v>
                </c:pt>
                <c:pt idx="152">
                  <c:v>1932</c:v>
                </c:pt>
                <c:pt idx="153">
                  <c:v>1933</c:v>
                </c:pt>
                <c:pt idx="154">
                  <c:v>1934</c:v>
                </c:pt>
                <c:pt idx="155">
                  <c:v>1935</c:v>
                </c:pt>
                <c:pt idx="156">
                  <c:v>1936</c:v>
                </c:pt>
                <c:pt idx="157">
                  <c:v>1937</c:v>
                </c:pt>
                <c:pt idx="158">
                  <c:v>1938</c:v>
                </c:pt>
                <c:pt idx="159">
                  <c:v>1939</c:v>
                </c:pt>
                <c:pt idx="160">
                  <c:v>1940</c:v>
                </c:pt>
                <c:pt idx="161">
                  <c:v>1941</c:v>
                </c:pt>
                <c:pt idx="162">
                  <c:v>1942</c:v>
                </c:pt>
                <c:pt idx="163">
                  <c:v>1943</c:v>
                </c:pt>
                <c:pt idx="164">
                  <c:v>1944</c:v>
                </c:pt>
                <c:pt idx="165">
                  <c:v>1945</c:v>
                </c:pt>
                <c:pt idx="166">
                  <c:v>1946</c:v>
                </c:pt>
                <c:pt idx="167">
                  <c:v>1947</c:v>
                </c:pt>
                <c:pt idx="168">
                  <c:v>1948</c:v>
                </c:pt>
                <c:pt idx="169">
                  <c:v>1949</c:v>
                </c:pt>
                <c:pt idx="170">
                  <c:v>1950</c:v>
                </c:pt>
                <c:pt idx="171">
                  <c:v>1951</c:v>
                </c:pt>
                <c:pt idx="172">
                  <c:v>1952</c:v>
                </c:pt>
                <c:pt idx="173">
                  <c:v>1953</c:v>
                </c:pt>
                <c:pt idx="174">
                  <c:v>1954</c:v>
                </c:pt>
                <c:pt idx="175">
                  <c:v>1955</c:v>
                </c:pt>
                <c:pt idx="176">
                  <c:v>1956</c:v>
                </c:pt>
                <c:pt idx="177">
                  <c:v>1957</c:v>
                </c:pt>
                <c:pt idx="178">
                  <c:v>1958</c:v>
                </c:pt>
                <c:pt idx="179">
                  <c:v>1959</c:v>
                </c:pt>
                <c:pt idx="180">
                  <c:v>1960</c:v>
                </c:pt>
                <c:pt idx="181">
                  <c:v>1961</c:v>
                </c:pt>
                <c:pt idx="182">
                  <c:v>1962</c:v>
                </c:pt>
                <c:pt idx="183">
                  <c:v>1963</c:v>
                </c:pt>
                <c:pt idx="184">
                  <c:v>1964</c:v>
                </c:pt>
                <c:pt idx="185">
                  <c:v>1965</c:v>
                </c:pt>
                <c:pt idx="186">
                  <c:v>1966</c:v>
                </c:pt>
                <c:pt idx="187">
                  <c:v>1967</c:v>
                </c:pt>
                <c:pt idx="188">
                  <c:v>1968</c:v>
                </c:pt>
                <c:pt idx="189">
                  <c:v>1969</c:v>
                </c:pt>
                <c:pt idx="190">
                  <c:v>1970</c:v>
                </c:pt>
                <c:pt idx="191">
                  <c:v>1971</c:v>
                </c:pt>
                <c:pt idx="192">
                  <c:v>1972</c:v>
                </c:pt>
                <c:pt idx="193">
                  <c:v>1973</c:v>
                </c:pt>
                <c:pt idx="194">
                  <c:v>1974</c:v>
                </c:pt>
                <c:pt idx="195">
                  <c:v>1975</c:v>
                </c:pt>
                <c:pt idx="196">
                  <c:v>1976</c:v>
                </c:pt>
                <c:pt idx="197">
                  <c:v>1977</c:v>
                </c:pt>
                <c:pt idx="198">
                  <c:v>1978</c:v>
                </c:pt>
                <c:pt idx="199">
                  <c:v>1979</c:v>
                </c:pt>
                <c:pt idx="200">
                  <c:v>1980</c:v>
                </c:pt>
                <c:pt idx="201">
                  <c:v>1981</c:v>
                </c:pt>
                <c:pt idx="202">
                  <c:v>1982</c:v>
                </c:pt>
                <c:pt idx="203">
                  <c:v>1983</c:v>
                </c:pt>
                <c:pt idx="204">
                  <c:v>1984</c:v>
                </c:pt>
                <c:pt idx="205">
                  <c:v>1985</c:v>
                </c:pt>
                <c:pt idx="206">
                  <c:v>1986</c:v>
                </c:pt>
                <c:pt idx="207">
                  <c:v>1987</c:v>
                </c:pt>
                <c:pt idx="208">
                  <c:v>1988</c:v>
                </c:pt>
                <c:pt idx="209">
                  <c:v>1989</c:v>
                </c:pt>
                <c:pt idx="210">
                  <c:v>1990</c:v>
                </c:pt>
                <c:pt idx="211">
                  <c:v>1991</c:v>
                </c:pt>
                <c:pt idx="212">
                  <c:v>1992</c:v>
                </c:pt>
                <c:pt idx="213">
                  <c:v>1993</c:v>
                </c:pt>
                <c:pt idx="214">
                  <c:v>1994</c:v>
                </c:pt>
                <c:pt idx="215">
                  <c:v>1995</c:v>
                </c:pt>
                <c:pt idx="216">
                  <c:v>1996</c:v>
                </c:pt>
                <c:pt idx="217">
                  <c:v>1997</c:v>
                </c:pt>
                <c:pt idx="218">
                  <c:v>1998</c:v>
                </c:pt>
                <c:pt idx="219">
                  <c:v>1999</c:v>
                </c:pt>
                <c:pt idx="220">
                  <c:v>2000</c:v>
                </c:pt>
                <c:pt idx="221">
                  <c:v>2001</c:v>
                </c:pt>
                <c:pt idx="222">
                  <c:v>2002</c:v>
                </c:pt>
                <c:pt idx="223">
                  <c:v>2003</c:v>
                </c:pt>
                <c:pt idx="224">
                  <c:v>2004</c:v>
                </c:pt>
                <c:pt idx="225">
                  <c:v>2005</c:v>
                </c:pt>
                <c:pt idx="226">
                  <c:v>2006</c:v>
                </c:pt>
                <c:pt idx="227">
                  <c:v>2007</c:v>
                </c:pt>
                <c:pt idx="228">
                  <c:v>2008</c:v>
                </c:pt>
                <c:pt idx="229">
                  <c:v>2009</c:v>
                </c:pt>
                <c:pt idx="230">
                  <c:v>2010</c:v>
                </c:pt>
                <c:pt idx="231">
                  <c:v>2011</c:v>
                </c:pt>
                <c:pt idx="232">
                  <c:v>2012</c:v>
                </c:pt>
                <c:pt idx="233">
                  <c:v>2013</c:v>
                </c:pt>
                <c:pt idx="234">
                  <c:v>2014</c:v>
                </c:pt>
                <c:pt idx="235">
                  <c:v>2015</c:v>
                </c:pt>
              </c:numCache>
            </c:numRef>
          </c:xVal>
          <c:yVal>
            <c:numRef>
              <c:f>'CO2 Data'!$I$4:$I$239</c:f>
              <c:numCache>
                <c:formatCode>0.00000</c:formatCode>
                <c:ptCount val="236"/>
                <c:pt idx="70" formatCode="0.00">
                  <c:v>0.50280000000000002</c:v>
                </c:pt>
                <c:pt idx="71" formatCode="0.00">
                  <c:v>0.49513000000000001</c:v>
                </c:pt>
                <c:pt idx="72" formatCode="0.00">
                  <c:v>0.55054000000000003</c:v>
                </c:pt>
                <c:pt idx="73" formatCode="0.00">
                  <c:v>0.54851000000000005</c:v>
                </c:pt>
                <c:pt idx="74" formatCode="0.00">
                  <c:v>0.54607000000000006</c:v>
                </c:pt>
                <c:pt idx="75" formatCode="0.00">
                  <c:v>0.54315000000000002</c:v>
                </c:pt>
                <c:pt idx="76" formatCode="0.00">
                  <c:v>0.54832999999999998</c:v>
                </c:pt>
                <c:pt idx="77" formatCode="0.00">
                  <c:v>0.55361000000000005</c:v>
                </c:pt>
                <c:pt idx="78" formatCode="0.00">
                  <c:v>0.55878000000000005</c:v>
                </c:pt>
                <c:pt idx="79" formatCode="0.00">
                  <c:v>0.56396999999999997</c:v>
                </c:pt>
                <c:pt idx="80" formatCode="0.00">
                  <c:v>0.56911999999999996</c:v>
                </c:pt>
                <c:pt idx="81" formatCode="0.00">
                  <c:v>0.58091999999999999</c:v>
                </c:pt>
                <c:pt idx="82" formatCode="0.00">
                  <c:v>0.52222999999999997</c:v>
                </c:pt>
                <c:pt idx="83" formatCode="0.00">
                  <c:v>0.52215</c:v>
                </c:pt>
                <c:pt idx="84" formatCode="0.00">
                  <c:v>0.52227000000000001</c:v>
                </c:pt>
                <c:pt idx="85" formatCode="0.00">
                  <c:v>0.52251999999999998</c:v>
                </c:pt>
                <c:pt idx="86" formatCode="0.00">
                  <c:v>0.52244000000000002</c:v>
                </c:pt>
                <c:pt idx="87" formatCode="0.00">
                  <c:v>0.52059</c:v>
                </c:pt>
                <c:pt idx="88" formatCode="0.00">
                  <c:v>0.51856000000000002</c:v>
                </c:pt>
                <c:pt idx="89" formatCode="0.00">
                  <c:v>0.51656999999999997</c:v>
                </c:pt>
                <c:pt idx="90" formatCode="0.00">
                  <c:v>0.51495000000000002</c:v>
                </c:pt>
                <c:pt idx="91" formatCode="0.00">
                  <c:v>0.53481000000000001</c:v>
                </c:pt>
                <c:pt idx="92" formatCode="0.00">
                  <c:v>0.62065999999999999</c:v>
                </c:pt>
                <c:pt idx="93" formatCode="0.00">
                  <c:v>0.63036999999999999</c:v>
                </c:pt>
                <c:pt idx="94" formatCode="0.00">
                  <c:v>0.63585999999999998</c:v>
                </c:pt>
                <c:pt idx="95" formatCode="0.00">
                  <c:v>0.64212000000000002</c:v>
                </c:pt>
                <c:pt idx="96" formatCode="0.00">
                  <c:v>0.64900000000000002</c:v>
                </c:pt>
                <c:pt idx="97" formatCode="0.00">
                  <c:v>0.65459000000000001</c:v>
                </c:pt>
                <c:pt idx="98" formatCode="0.00">
                  <c:v>0.66007000000000005</c:v>
                </c:pt>
                <c:pt idx="99" formatCode="0.00">
                  <c:v>0.66535999999999995</c:v>
                </c:pt>
                <c:pt idx="100" formatCode="0.00">
                  <c:v>0.67083000000000004</c:v>
                </c:pt>
                <c:pt idx="101" formatCode="0.00">
                  <c:v>0.70472000000000001</c:v>
                </c:pt>
                <c:pt idx="102" formatCode="0.00">
                  <c:v>0.65703</c:v>
                </c:pt>
                <c:pt idx="103" formatCode="0.00">
                  <c:v>0.65983000000000003</c:v>
                </c:pt>
                <c:pt idx="104" formatCode="0.00">
                  <c:v>0.66139999999999999</c:v>
                </c:pt>
                <c:pt idx="105" formatCode="0.00">
                  <c:v>0.66268000000000005</c:v>
                </c:pt>
                <c:pt idx="106" formatCode="0.00">
                  <c:v>0.66361000000000003</c:v>
                </c:pt>
                <c:pt idx="107" formatCode="0.00">
                  <c:v>0.66210000000000002</c:v>
                </c:pt>
                <c:pt idx="108" formatCode="0.00">
                  <c:v>0.65983999999999998</c:v>
                </c:pt>
                <c:pt idx="109" formatCode="0.00">
                  <c:v>0.65839999999999999</c:v>
                </c:pt>
                <c:pt idx="110" formatCode="0.00">
                  <c:v>0.65686999999999995</c:v>
                </c:pt>
                <c:pt idx="111" formatCode="0.00">
                  <c:v>0.65339000000000003</c:v>
                </c:pt>
                <c:pt idx="112" formatCode="0.00">
                  <c:v>0.66725999999999996</c:v>
                </c:pt>
                <c:pt idx="113" formatCode="0.00">
                  <c:v>0.66861999999999999</c:v>
                </c:pt>
                <c:pt idx="114" formatCode="0.00">
                  <c:v>0.68645</c:v>
                </c:pt>
                <c:pt idx="115" formatCode="0.00">
                  <c:v>0.69052000000000002</c:v>
                </c:pt>
                <c:pt idx="116" formatCode="0.00">
                  <c:v>0.69244000000000006</c:v>
                </c:pt>
                <c:pt idx="117" formatCode="0.00">
                  <c:v>0.69560999999999995</c:v>
                </c:pt>
                <c:pt idx="118" formatCode="0.00">
                  <c:v>0.69679999999999997</c:v>
                </c:pt>
                <c:pt idx="119" formatCode="0.00">
                  <c:v>0.69796999999999998</c:v>
                </c:pt>
                <c:pt idx="120" formatCode="0.00">
                  <c:v>0.69672999999999996</c:v>
                </c:pt>
                <c:pt idx="121" formatCode="0.00">
                  <c:v>0.75970000000000004</c:v>
                </c:pt>
                <c:pt idx="122" formatCode="0.00">
                  <c:v>0.75992000000000004</c:v>
                </c:pt>
                <c:pt idx="123" formatCode="0.00">
                  <c:v>0.78473000000000004</c:v>
                </c:pt>
                <c:pt idx="124" formatCode="0.00">
                  <c:v>0.80615999999999999</c:v>
                </c:pt>
                <c:pt idx="125" formatCode="0.00">
                  <c:v>0.82645999999999997</c:v>
                </c:pt>
                <c:pt idx="126" formatCode="0.00">
                  <c:v>0.85199000000000003</c:v>
                </c:pt>
                <c:pt idx="127" formatCode="0.00">
                  <c:v>0.85575999999999997</c:v>
                </c:pt>
                <c:pt idx="128" formatCode="0.00">
                  <c:v>0.85985</c:v>
                </c:pt>
                <c:pt idx="129" formatCode="0.00">
                  <c:v>0.86212</c:v>
                </c:pt>
                <c:pt idx="130" formatCode="0.00">
                  <c:v>0.86304999999999998</c:v>
                </c:pt>
                <c:pt idx="131" formatCode="0.00">
                  <c:v>0.81027000000000005</c:v>
                </c:pt>
                <c:pt idx="132" formatCode="0.00">
                  <c:v>0.77271999999999996</c:v>
                </c:pt>
                <c:pt idx="133" formatCode="0.00">
                  <c:v>0.74146000000000001</c:v>
                </c:pt>
                <c:pt idx="134" formatCode="0.00">
                  <c:v>0.72860000000000003</c:v>
                </c:pt>
                <c:pt idx="135" formatCode="0.00">
                  <c:v>0.71165</c:v>
                </c:pt>
                <c:pt idx="136" formatCode="0.00">
                  <c:v>0.70840000000000003</c:v>
                </c:pt>
                <c:pt idx="137" formatCode="0.00">
                  <c:v>0.70513000000000003</c:v>
                </c:pt>
                <c:pt idx="138" formatCode="0.00">
                  <c:v>0.70345999999999997</c:v>
                </c:pt>
                <c:pt idx="139" formatCode="0.00">
                  <c:v>0.70713000000000004</c:v>
                </c:pt>
                <c:pt idx="140" formatCode="0.00">
                  <c:v>0.70672000000000001</c:v>
                </c:pt>
                <c:pt idx="141" formatCode="0.00">
                  <c:v>0.75466999999999995</c:v>
                </c:pt>
                <c:pt idx="142" formatCode="0.00">
                  <c:v>0.74521000000000004</c:v>
                </c:pt>
                <c:pt idx="143" formatCode="0.00">
                  <c:v>0.75136000000000003</c:v>
                </c:pt>
                <c:pt idx="144" formatCode="0.00">
                  <c:v>0.75556000000000001</c:v>
                </c:pt>
                <c:pt idx="145" formatCode="0.00">
                  <c:v>0.75702000000000003</c:v>
                </c:pt>
                <c:pt idx="146" formatCode="0.00">
                  <c:v>0.76068999999999998</c:v>
                </c:pt>
                <c:pt idx="147" formatCode="0.00">
                  <c:v>0.79910000000000003</c:v>
                </c:pt>
                <c:pt idx="148" formatCode="0.00">
                  <c:v>0.80101</c:v>
                </c:pt>
                <c:pt idx="149" formatCode="0.00">
                  <c:v>0.80006999999999995</c:v>
                </c:pt>
                <c:pt idx="150" formatCode="0.00">
                  <c:v>0.80274000000000001</c:v>
                </c:pt>
                <c:pt idx="151" formatCode="0.00">
                  <c:v>0.81896000000000002</c:v>
                </c:pt>
                <c:pt idx="152" formatCode="0.00">
                  <c:v>0.81679000000000002</c:v>
                </c:pt>
                <c:pt idx="153" formatCode="0.00">
                  <c:v>0.81303999999999998</c:v>
                </c:pt>
                <c:pt idx="154" formatCode="0.00">
                  <c:v>0.79951000000000005</c:v>
                </c:pt>
                <c:pt idx="155" formatCode="0.00">
                  <c:v>0.79547999999999996</c:v>
                </c:pt>
                <c:pt idx="156" formatCode="0.00">
                  <c:v>0.8024</c:v>
                </c:pt>
                <c:pt idx="157" formatCode="0.00">
                  <c:v>0.77814000000000005</c:v>
                </c:pt>
                <c:pt idx="158" formatCode="0.00">
                  <c:v>0.77956999999999999</c:v>
                </c:pt>
                <c:pt idx="159" formatCode="0.00">
                  <c:v>0.77558000000000005</c:v>
                </c:pt>
                <c:pt idx="160" formatCode="0.00">
                  <c:v>0.76068000000000002</c:v>
                </c:pt>
                <c:pt idx="161" formatCode="0.00">
                  <c:v>0.75917000000000001</c:v>
                </c:pt>
                <c:pt idx="162" formatCode="0.00">
                  <c:v>0.78327999999999998</c:v>
                </c:pt>
                <c:pt idx="163" formatCode="0.00">
                  <c:v>0.78103</c:v>
                </c:pt>
                <c:pt idx="164" formatCode="0.00">
                  <c:v>0.78929000000000005</c:v>
                </c:pt>
                <c:pt idx="165" formatCode="0.00">
                  <c:v>0.79378000000000004</c:v>
                </c:pt>
                <c:pt idx="166" formatCode="0.00">
                  <c:v>0.87719000000000003</c:v>
                </c:pt>
                <c:pt idx="167" formatCode="0.00">
                  <c:v>0.89878000000000002</c:v>
                </c:pt>
                <c:pt idx="168" formatCode="0.00">
                  <c:v>0.91490000000000005</c:v>
                </c:pt>
                <c:pt idx="169" formatCode="0.00">
                  <c:v>0.92284999999999995</c:v>
                </c:pt>
                <c:pt idx="170" formatCode="0.00">
                  <c:v>0.93547000000000002</c:v>
                </c:pt>
                <c:pt idx="171" formatCode="0.00">
                  <c:v>1.1536200000000001</c:v>
                </c:pt>
                <c:pt idx="172" formatCode="0.00">
                  <c:v>1.21286</c:v>
                </c:pt>
                <c:pt idx="173" formatCode="0.00">
                  <c:v>1.2118</c:v>
                </c:pt>
                <c:pt idx="174" formatCode="0.00">
                  <c:v>1.2647200000000001</c:v>
                </c:pt>
                <c:pt idx="175" formatCode="0.00">
                  <c:v>1.3120700000000001</c:v>
                </c:pt>
                <c:pt idx="176" formatCode="0.00">
                  <c:v>1.36961</c:v>
                </c:pt>
                <c:pt idx="177" formatCode="0.00">
                  <c:v>1.3953599999999999</c:v>
                </c:pt>
                <c:pt idx="178" formatCode="0.00">
                  <c:v>1.42039</c:v>
                </c:pt>
                <c:pt idx="179" formatCode="0.00">
                  <c:v>1.4727759</c:v>
                </c:pt>
                <c:pt idx="180" formatCode="0.00">
                  <c:v>1.4606344999999998</c:v>
                </c:pt>
                <c:pt idx="181" formatCode="0.00">
                  <c:v>1.5302309999999999</c:v>
                </c:pt>
                <c:pt idx="182" formatCode="0.00">
                  <c:v>1.5198038</c:v>
                </c:pt>
                <c:pt idx="183" formatCode="0.00">
                  <c:v>1.5262845</c:v>
                </c:pt>
                <c:pt idx="184" formatCode="0.00">
                  <c:v>1.5173336999999998</c:v>
                </c:pt>
                <c:pt idx="185" formatCode="0.00">
                  <c:v>1.5484721000000001</c:v>
                </c:pt>
                <c:pt idx="186" formatCode="0.00">
                  <c:v>1.5508256</c:v>
                </c:pt>
                <c:pt idx="187" formatCode="0.00">
                  <c:v>1.5948990000000001</c:v>
                </c:pt>
                <c:pt idx="188" formatCode="0.00">
                  <c:v>1.5460563</c:v>
                </c:pt>
                <c:pt idx="189" formatCode="0.00">
                  <c:v>1.5427741000000001</c:v>
                </c:pt>
                <c:pt idx="190" formatCode="0.00">
                  <c:v>1.5310014000000001</c:v>
                </c:pt>
                <c:pt idx="191" formatCode="0.00">
                  <c:v>1.4047030999999999</c:v>
                </c:pt>
                <c:pt idx="192" formatCode="0.00">
                  <c:v>1.3261335999999999</c:v>
                </c:pt>
                <c:pt idx="193" formatCode="0.00">
                  <c:v>1.3175873000000002</c:v>
                </c:pt>
                <c:pt idx="194" formatCode="0.00">
                  <c:v>1.2897675</c:v>
                </c:pt>
                <c:pt idx="195" formatCode="0.00">
                  <c:v>1.3024157999999999</c:v>
                </c:pt>
                <c:pt idx="196" formatCode="0.00">
                  <c:v>1.3194059</c:v>
                </c:pt>
                <c:pt idx="197" formatCode="0.00">
                  <c:v>1.3512792000000002</c:v>
                </c:pt>
                <c:pt idx="198" formatCode="0.00">
                  <c:v>1.2985151000000001</c:v>
                </c:pt>
                <c:pt idx="199" formatCode="0.00">
                  <c:v>1.2515592999999998</c:v>
                </c:pt>
                <c:pt idx="200" formatCode="0.00">
                  <c:v>1.2433824</c:v>
                </c:pt>
                <c:pt idx="201" formatCode="0.00">
                  <c:v>1.2520548999999999</c:v>
                </c:pt>
                <c:pt idx="202" formatCode="0.00">
                  <c:v>1.2573835999999998</c:v>
                </c:pt>
                <c:pt idx="203" formatCode="0.00">
                  <c:v>1.4321564</c:v>
                </c:pt>
                <c:pt idx="204" formatCode="0.00">
                  <c:v>1.46034</c:v>
                </c:pt>
                <c:pt idx="205" formatCode="0.00">
                  <c:v>1.4988355999999998</c:v>
                </c:pt>
                <c:pt idx="206" formatCode="0.00">
                  <c:v>1.5291869999999999</c:v>
                </c:pt>
                <c:pt idx="207" formatCode="0.00">
                  <c:v>1.5147714999999999</c:v>
                </c:pt>
                <c:pt idx="208" formatCode="0.00">
                  <c:v>1.5141772999999998</c:v>
                </c:pt>
                <c:pt idx="209" formatCode="0.00">
                  <c:v>1.5312021000000002</c:v>
                </c:pt>
                <c:pt idx="210" formatCode="0.00">
                  <c:v>1.4442218</c:v>
                </c:pt>
                <c:pt idx="211" formatCode="0.00">
                  <c:v>1.6358689</c:v>
                </c:pt>
                <c:pt idx="212" formatCode="0.00">
                  <c:v>1.6820379000000001</c:v>
                </c:pt>
                <c:pt idx="213" formatCode="0.00">
                  <c:v>1.5457908000000002</c:v>
                </c:pt>
                <c:pt idx="214" formatCode="0.00">
                  <c:v>1.5028060999999999</c:v>
                </c:pt>
                <c:pt idx="215" formatCode="0.00">
                  <c:v>1.4851805999999999</c:v>
                </c:pt>
                <c:pt idx="216" formatCode="0.00">
                  <c:v>1.4693037</c:v>
                </c:pt>
                <c:pt idx="217" formatCode="0.00">
                  <c:v>2.1819918714285711</c:v>
                </c:pt>
                <c:pt idx="218" formatCode="0.00">
                  <c:v>1.5403119714285713</c:v>
                </c:pt>
                <c:pt idx="219" formatCode="0.00">
                  <c:v>1.3026411714285713</c:v>
                </c:pt>
                <c:pt idx="220" formatCode="0.00">
                  <c:v>1.2006105714285715</c:v>
                </c:pt>
                <c:pt idx="221" formatCode="0.00">
                  <c:v>0.96121967142857134</c:v>
                </c:pt>
                <c:pt idx="222" formatCode="0.00">
                  <c:v>1.0700041714285713</c:v>
                </c:pt>
                <c:pt idx="223" formatCode="0.00">
                  <c:v>0.90049627142857158</c:v>
                </c:pt>
                <c:pt idx="224" formatCode="0.00">
                  <c:v>1.0375844714285714</c:v>
                </c:pt>
                <c:pt idx="225" formatCode="0.00">
                  <c:v>1.0250360714285716</c:v>
                </c:pt>
                <c:pt idx="226" formatCode="0.00">
                  <c:v>1.0919811714285714</c:v>
                </c:pt>
                <c:pt idx="227" formatCode="0.00">
                  <c:v>0.9656268714285714</c:v>
                </c:pt>
                <c:pt idx="228" formatCode="0.00">
                  <c:v>0.66793327142857151</c:v>
                </c:pt>
                <c:pt idx="229" formatCode="0.00">
                  <c:v>0.75440617142857147</c:v>
                </c:pt>
                <c:pt idx="230" formatCode="0.00">
                  <c:v>0.88457407142857147</c:v>
                </c:pt>
                <c:pt idx="231" formatCode="0.00">
                  <c:v>0.91310127142857145</c:v>
                </c:pt>
                <c:pt idx="232" formatCode="0.00">
                  <c:v>0.9701012714285715</c:v>
                </c:pt>
                <c:pt idx="233" formatCode="0.00">
                  <c:v>0.91810127142857145</c:v>
                </c:pt>
                <c:pt idx="234" formatCode="0.00">
                  <c:v>1.0951012714285715</c:v>
                </c:pt>
                <c:pt idx="235" formatCode="0.00">
                  <c:v>1.3171012714285715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'CO2 Data'!$J$3</c:f>
              <c:strCache>
                <c:ptCount val="1"/>
                <c:pt idx="0">
                  <c:v>Total CO2  émis  </c:v>
                </c:pt>
              </c:strCache>
            </c:strRef>
          </c:tx>
          <c:xVal>
            <c:numRef>
              <c:f>'CO2 Data'!$G$4:$G$239</c:f>
              <c:numCache>
                <c:formatCode>General</c:formatCode>
                <c:ptCount val="236"/>
                <c:pt idx="0">
                  <c:v>1780</c:v>
                </c:pt>
                <c:pt idx="1">
                  <c:v>1781</c:v>
                </c:pt>
                <c:pt idx="2">
                  <c:v>1782</c:v>
                </c:pt>
                <c:pt idx="3">
                  <c:v>1783</c:v>
                </c:pt>
                <c:pt idx="4">
                  <c:v>1784</c:v>
                </c:pt>
                <c:pt idx="5">
                  <c:v>1785</c:v>
                </c:pt>
                <c:pt idx="6">
                  <c:v>1786</c:v>
                </c:pt>
                <c:pt idx="7">
                  <c:v>1787</c:v>
                </c:pt>
                <c:pt idx="8">
                  <c:v>1788</c:v>
                </c:pt>
                <c:pt idx="9">
                  <c:v>1789</c:v>
                </c:pt>
                <c:pt idx="10">
                  <c:v>1790</c:v>
                </c:pt>
                <c:pt idx="11">
                  <c:v>1791</c:v>
                </c:pt>
                <c:pt idx="12">
                  <c:v>1792</c:v>
                </c:pt>
                <c:pt idx="13">
                  <c:v>1793</c:v>
                </c:pt>
                <c:pt idx="14">
                  <c:v>1794</c:v>
                </c:pt>
                <c:pt idx="15">
                  <c:v>1795</c:v>
                </c:pt>
                <c:pt idx="16">
                  <c:v>1796</c:v>
                </c:pt>
                <c:pt idx="17">
                  <c:v>1797</c:v>
                </c:pt>
                <c:pt idx="18">
                  <c:v>1798</c:v>
                </c:pt>
                <c:pt idx="19">
                  <c:v>1799</c:v>
                </c:pt>
                <c:pt idx="20">
                  <c:v>1800</c:v>
                </c:pt>
                <c:pt idx="21">
                  <c:v>1801</c:v>
                </c:pt>
                <c:pt idx="22">
                  <c:v>1802</c:v>
                </c:pt>
                <c:pt idx="23">
                  <c:v>1803</c:v>
                </c:pt>
                <c:pt idx="24">
                  <c:v>1804</c:v>
                </c:pt>
                <c:pt idx="25">
                  <c:v>1805</c:v>
                </c:pt>
                <c:pt idx="26">
                  <c:v>1806</c:v>
                </c:pt>
                <c:pt idx="27">
                  <c:v>1807</c:v>
                </c:pt>
                <c:pt idx="28">
                  <c:v>1808</c:v>
                </c:pt>
                <c:pt idx="29">
                  <c:v>1809</c:v>
                </c:pt>
                <c:pt idx="30">
                  <c:v>1810</c:v>
                </c:pt>
                <c:pt idx="31">
                  <c:v>1811</c:v>
                </c:pt>
                <c:pt idx="32">
                  <c:v>1812</c:v>
                </c:pt>
                <c:pt idx="33">
                  <c:v>1813</c:v>
                </c:pt>
                <c:pt idx="34">
                  <c:v>1814</c:v>
                </c:pt>
                <c:pt idx="35">
                  <c:v>1815</c:v>
                </c:pt>
                <c:pt idx="36">
                  <c:v>1816</c:v>
                </c:pt>
                <c:pt idx="37">
                  <c:v>1817</c:v>
                </c:pt>
                <c:pt idx="38">
                  <c:v>1818</c:v>
                </c:pt>
                <c:pt idx="39">
                  <c:v>1819</c:v>
                </c:pt>
                <c:pt idx="40">
                  <c:v>1820</c:v>
                </c:pt>
                <c:pt idx="41">
                  <c:v>1821</c:v>
                </c:pt>
                <c:pt idx="42">
                  <c:v>1822</c:v>
                </c:pt>
                <c:pt idx="43">
                  <c:v>1823</c:v>
                </c:pt>
                <c:pt idx="44">
                  <c:v>1824</c:v>
                </c:pt>
                <c:pt idx="45">
                  <c:v>1825</c:v>
                </c:pt>
                <c:pt idx="46">
                  <c:v>1826</c:v>
                </c:pt>
                <c:pt idx="47">
                  <c:v>1827</c:v>
                </c:pt>
                <c:pt idx="48">
                  <c:v>1828</c:v>
                </c:pt>
                <c:pt idx="49">
                  <c:v>1829</c:v>
                </c:pt>
                <c:pt idx="50">
                  <c:v>1830</c:v>
                </c:pt>
                <c:pt idx="51">
                  <c:v>1831</c:v>
                </c:pt>
                <c:pt idx="52">
                  <c:v>1832</c:v>
                </c:pt>
                <c:pt idx="53">
                  <c:v>1833</c:v>
                </c:pt>
                <c:pt idx="54">
                  <c:v>1834</c:v>
                </c:pt>
                <c:pt idx="55">
                  <c:v>1835</c:v>
                </c:pt>
                <c:pt idx="56">
                  <c:v>1836</c:v>
                </c:pt>
                <c:pt idx="57">
                  <c:v>1837</c:v>
                </c:pt>
                <c:pt idx="58">
                  <c:v>1838</c:v>
                </c:pt>
                <c:pt idx="59">
                  <c:v>1839</c:v>
                </c:pt>
                <c:pt idx="60">
                  <c:v>1840</c:v>
                </c:pt>
                <c:pt idx="61">
                  <c:v>1841</c:v>
                </c:pt>
                <c:pt idx="62">
                  <c:v>1842</c:v>
                </c:pt>
                <c:pt idx="63">
                  <c:v>1843</c:v>
                </c:pt>
                <c:pt idx="64">
                  <c:v>1844</c:v>
                </c:pt>
                <c:pt idx="65">
                  <c:v>1845</c:v>
                </c:pt>
                <c:pt idx="66">
                  <c:v>1846</c:v>
                </c:pt>
                <c:pt idx="67">
                  <c:v>1847</c:v>
                </c:pt>
                <c:pt idx="68">
                  <c:v>1848</c:v>
                </c:pt>
                <c:pt idx="69">
                  <c:v>1849</c:v>
                </c:pt>
                <c:pt idx="70">
                  <c:v>1850</c:v>
                </c:pt>
                <c:pt idx="71">
                  <c:v>1851</c:v>
                </c:pt>
                <c:pt idx="72">
                  <c:v>1852</c:v>
                </c:pt>
                <c:pt idx="73">
                  <c:v>1853</c:v>
                </c:pt>
                <c:pt idx="74">
                  <c:v>1854</c:v>
                </c:pt>
                <c:pt idx="75">
                  <c:v>1855</c:v>
                </c:pt>
                <c:pt idx="76">
                  <c:v>1856</c:v>
                </c:pt>
                <c:pt idx="77">
                  <c:v>1857</c:v>
                </c:pt>
                <c:pt idx="78">
                  <c:v>1858</c:v>
                </c:pt>
                <c:pt idx="79">
                  <c:v>1859</c:v>
                </c:pt>
                <c:pt idx="80">
                  <c:v>1860</c:v>
                </c:pt>
                <c:pt idx="81">
                  <c:v>1861</c:v>
                </c:pt>
                <c:pt idx="82">
                  <c:v>1862</c:v>
                </c:pt>
                <c:pt idx="83">
                  <c:v>1863</c:v>
                </c:pt>
                <c:pt idx="84">
                  <c:v>1864</c:v>
                </c:pt>
                <c:pt idx="85">
                  <c:v>1865</c:v>
                </c:pt>
                <c:pt idx="86">
                  <c:v>1866</c:v>
                </c:pt>
                <c:pt idx="87">
                  <c:v>1867</c:v>
                </c:pt>
                <c:pt idx="88">
                  <c:v>1868</c:v>
                </c:pt>
                <c:pt idx="89">
                  <c:v>1869</c:v>
                </c:pt>
                <c:pt idx="90">
                  <c:v>1870</c:v>
                </c:pt>
                <c:pt idx="91">
                  <c:v>1871</c:v>
                </c:pt>
                <c:pt idx="92">
                  <c:v>1872</c:v>
                </c:pt>
                <c:pt idx="93">
                  <c:v>1873</c:v>
                </c:pt>
                <c:pt idx="94">
                  <c:v>1874</c:v>
                </c:pt>
                <c:pt idx="95">
                  <c:v>1875</c:v>
                </c:pt>
                <c:pt idx="96">
                  <c:v>1876</c:v>
                </c:pt>
                <c:pt idx="97">
                  <c:v>1877</c:v>
                </c:pt>
                <c:pt idx="98">
                  <c:v>1878</c:v>
                </c:pt>
                <c:pt idx="99">
                  <c:v>1879</c:v>
                </c:pt>
                <c:pt idx="100">
                  <c:v>1880</c:v>
                </c:pt>
                <c:pt idx="101">
                  <c:v>1881</c:v>
                </c:pt>
                <c:pt idx="102">
                  <c:v>1882</c:v>
                </c:pt>
                <c:pt idx="103">
                  <c:v>1883</c:v>
                </c:pt>
                <c:pt idx="104">
                  <c:v>1884</c:v>
                </c:pt>
                <c:pt idx="105">
                  <c:v>1885</c:v>
                </c:pt>
                <c:pt idx="106">
                  <c:v>1886</c:v>
                </c:pt>
                <c:pt idx="107">
                  <c:v>1887</c:v>
                </c:pt>
                <c:pt idx="108">
                  <c:v>1888</c:v>
                </c:pt>
                <c:pt idx="109">
                  <c:v>1889</c:v>
                </c:pt>
                <c:pt idx="110">
                  <c:v>1890</c:v>
                </c:pt>
                <c:pt idx="111">
                  <c:v>1891</c:v>
                </c:pt>
                <c:pt idx="112">
                  <c:v>1892</c:v>
                </c:pt>
                <c:pt idx="113">
                  <c:v>1893</c:v>
                </c:pt>
                <c:pt idx="114">
                  <c:v>1894</c:v>
                </c:pt>
                <c:pt idx="115">
                  <c:v>1895</c:v>
                </c:pt>
                <c:pt idx="116">
                  <c:v>1896</c:v>
                </c:pt>
                <c:pt idx="117">
                  <c:v>1897</c:v>
                </c:pt>
                <c:pt idx="118">
                  <c:v>1898</c:v>
                </c:pt>
                <c:pt idx="119">
                  <c:v>1899</c:v>
                </c:pt>
                <c:pt idx="120">
                  <c:v>1900</c:v>
                </c:pt>
                <c:pt idx="121">
                  <c:v>1901</c:v>
                </c:pt>
                <c:pt idx="122">
                  <c:v>1902</c:v>
                </c:pt>
                <c:pt idx="123">
                  <c:v>1903</c:v>
                </c:pt>
                <c:pt idx="124">
                  <c:v>1904</c:v>
                </c:pt>
                <c:pt idx="125">
                  <c:v>1905</c:v>
                </c:pt>
                <c:pt idx="126">
                  <c:v>1906</c:v>
                </c:pt>
                <c:pt idx="127">
                  <c:v>1907</c:v>
                </c:pt>
                <c:pt idx="128">
                  <c:v>1908</c:v>
                </c:pt>
                <c:pt idx="129">
                  <c:v>1909</c:v>
                </c:pt>
                <c:pt idx="130">
                  <c:v>1910</c:v>
                </c:pt>
                <c:pt idx="131">
                  <c:v>1911</c:v>
                </c:pt>
                <c:pt idx="132">
                  <c:v>1912</c:v>
                </c:pt>
                <c:pt idx="133">
                  <c:v>1913</c:v>
                </c:pt>
                <c:pt idx="134">
                  <c:v>1914</c:v>
                </c:pt>
                <c:pt idx="135">
                  <c:v>1915</c:v>
                </c:pt>
                <c:pt idx="136">
                  <c:v>1916</c:v>
                </c:pt>
                <c:pt idx="137">
                  <c:v>1917</c:v>
                </c:pt>
                <c:pt idx="138">
                  <c:v>1918</c:v>
                </c:pt>
                <c:pt idx="139">
                  <c:v>1919</c:v>
                </c:pt>
                <c:pt idx="140">
                  <c:v>1920</c:v>
                </c:pt>
                <c:pt idx="141">
                  <c:v>1921</c:v>
                </c:pt>
                <c:pt idx="142">
                  <c:v>1922</c:v>
                </c:pt>
                <c:pt idx="143">
                  <c:v>1923</c:v>
                </c:pt>
                <c:pt idx="144">
                  <c:v>1924</c:v>
                </c:pt>
                <c:pt idx="145">
                  <c:v>1925</c:v>
                </c:pt>
                <c:pt idx="146">
                  <c:v>1926</c:v>
                </c:pt>
                <c:pt idx="147">
                  <c:v>1927</c:v>
                </c:pt>
                <c:pt idx="148">
                  <c:v>1928</c:v>
                </c:pt>
                <c:pt idx="149">
                  <c:v>1929</c:v>
                </c:pt>
                <c:pt idx="150">
                  <c:v>1930</c:v>
                </c:pt>
                <c:pt idx="151">
                  <c:v>1931</c:v>
                </c:pt>
                <c:pt idx="152">
                  <c:v>1932</c:v>
                </c:pt>
                <c:pt idx="153">
                  <c:v>1933</c:v>
                </c:pt>
                <c:pt idx="154">
                  <c:v>1934</c:v>
                </c:pt>
                <c:pt idx="155">
                  <c:v>1935</c:v>
                </c:pt>
                <c:pt idx="156">
                  <c:v>1936</c:v>
                </c:pt>
                <c:pt idx="157">
                  <c:v>1937</c:v>
                </c:pt>
                <c:pt idx="158">
                  <c:v>1938</c:v>
                </c:pt>
                <c:pt idx="159">
                  <c:v>1939</c:v>
                </c:pt>
                <c:pt idx="160">
                  <c:v>1940</c:v>
                </c:pt>
                <c:pt idx="161">
                  <c:v>1941</c:v>
                </c:pt>
                <c:pt idx="162">
                  <c:v>1942</c:v>
                </c:pt>
                <c:pt idx="163">
                  <c:v>1943</c:v>
                </c:pt>
                <c:pt idx="164">
                  <c:v>1944</c:v>
                </c:pt>
                <c:pt idx="165">
                  <c:v>1945</c:v>
                </c:pt>
                <c:pt idx="166">
                  <c:v>1946</c:v>
                </c:pt>
                <c:pt idx="167">
                  <c:v>1947</c:v>
                </c:pt>
                <c:pt idx="168">
                  <c:v>1948</c:v>
                </c:pt>
                <c:pt idx="169">
                  <c:v>1949</c:v>
                </c:pt>
                <c:pt idx="170">
                  <c:v>1950</c:v>
                </c:pt>
                <c:pt idx="171">
                  <c:v>1951</c:v>
                </c:pt>
                <c:pt idx="172">
                  <c:v>1952</c:v>
                </c:pt>
                <c:pt idx="173">
                  <c:v>1953</c:v>
                </c:pt>
                <c:pt idx="174">
                  <c:v>1954</c:v>
                </c:pt>
                <c:pt idx="175">
                  <c:v>1955</c:v>
                </c:pt>
                <c:pt idx="176">
                  <c:v>1956</c:v>
                </c:pt>
                <c:pt idx="177">
                  <c:v>1957</c:v>
                </c:pt>
                <c:pt idx="178">
                  <c:v>1958</c:v>
                </c:pt>
                <c:pt idx="179">
                  <c:v>1959</c:v>
                </c:pt>
                <c:pt idx="180">
                  <c:v>1960</c:v>
                </c:pt>
                <c:pt idx="181">
                  <c:v>1961</c:v>
                </c:pt>
                <c:pt idx="182">
                  <c:v>1962</c:v>
                </c:pt>
                <c:pt idx="183">
                  <c:v>1963</c:v>
                </c:pt>
                <c:pt idx="184">
                  <c:v>1964</c:v>
                </c:pt>
                <c:pt idx="185">
                  <c:v>1965</c:v>
                </c:pt>
                <c:pt idx="186">
                  <c:v>1966</c:v>
                </c:pt>
                <c:pt idx="187">
                  <c:v>1967</c:v>
                </c:pt>
                <c:pt idx="188">
                  <c:v>1968</c:v>
                </c:pt>
                <c:pt idx="189">
                  <c:v>1969</c:v>
                </c:pt>
                <c:pt idx="190">
                  <c:v>1970</c:v>
                </c:pt>
                <c:pt idx="191">
                  <c:v>1971</c:v>
                </c:pt>
                <c:pt idx="192">
                  <c:v>1972</c:v>
                </c:pt>
                <c:pt idx="193">
                  <c:v>1973</c:v>
                </c:pt>
                <c:pt idx="194">
                  <c:v>1974</c:v>
                </c:pt>
                <c:pt idx="195">
                  <c:v>1975</c:v>
                </c:pt>
                <c:pt idx="196">
                  <c:v>1976</c:v>
                </c:pt>
                <c:pt idx="197">
                  <c:v>1977</c:v>
                </c:pt>
                <c:pt idx="198">
                  <c:v>1978</c:v>
                </c:pt>
                <c:pt idx="199">
                  <c:v>1979</c:v>
                </c:pt>
                <c:pt idx="200">
                  <c:v>1980</c:v>
                </c:pt>
                <c:pt idx="201">
                  <c:v>1981</c:v>
                </c:pt>
                <c:pt idx="202">
                  <c:v>1982</c:v>
                </c:pt>
                <c:pt idx="203">
                  <c:v>1983</c:v>
                </c:pt>
                <c:pt idx="204">
                  <c:v>1984</c:v>
                </c:pt>
                <c:pt idx="205">
                  <c:v>1985</c:v>
                </c:pt>
                <c:pt idx="206">
                  <c:v>1986</c:v>
                </c:pt>
                <c:pt idx="207">
                  <c:v>1987</c:v>
                </c:pt>
                <c:pt idx="208">
                  <c:v>1988</c:v>
                </c:pt>
                <c:pt idx="209">
                  <c:v>1989</c:v>
                </c:pt>
                <c:pt idx="210">
                  <c:v>1990</c:v>
                </c:pt>
                <c:pt idx="211">
                  <c:v>1991</c:v>
                </c:pt>
                <c:pt idx="212">
                  <c:v>1992</c:v>
                </c:pt>
                <c:pt idx="213">
                  <c:v>1993</c:v>
                </c:pt>
                <c:pt idx="214">
                  <c:v>1994</c:v>
                </c:pt>
                <c:pt idx="215">
                  <c:v>1995</c:v>
                </c:pt>
                <c:pt idx="216">
                  <c:v>1996</c:v>
                </c:pt>
                <c:pt idx="217">
                  <c:v>1997</c:v>
                </c:pt>
                <c:pt idx="218">
                  <c:v>1998</c:v>
                </c:pt>
                <c:pt idx="219">
                  <c:v>1999</c:v>
                </c:pt>
                <c:pt idx="220">
                  <c:v>2000</c:v>
                </c:pt>
                <c:pt idx="221">
                  <c:v>2001</c:v>
                </c:pt>
                <c:pt idx="222">
                  <c:v>2002</c:v>
                </c:pt>
                <c:pt idx="223">
                  <c:v>2003</c:v>
                </c:pt>
                <c:pt idx="224">
                  <c:v>2004</c:v>
                </c:pt>
                <c:pt idx="225">
                  <c:v>2005</c:v>
                </c:pt>
                <c:pt idx="226">
                  <c:v>2006</c:v>
                </c:pt>
                <c:pt idx="227">
                  <c:v>2007</c:v>
                </c:pt>
                <c:pt idx="228">
                  <c:v>2008</c:v>
                </c:pt>
                <c:pt idx="229">
                  <c:v>2009</c:v>
                </c:pt>
                <c:pt idx="230">
                  <c:v>2010</c:v>
                </c:pt>
                <c:pt idx="231">
                  <c:v>2011</c:v>
                </c:pt>
                <c:pt idx="232">
                  <c:v>2012</c:v>
                </c:pt>
                <c:pt idx="233">
                  <c:v>2013</c:v>
                </c:pt>
                <c:pt idx="234">
                  <c:v>2014</c:v>
                </c:pt>
                <c:pt idx="235">
                  <c:v>2015</c:v>
                </c:pt>
              </c:numCache>
            </c:numRef>
          </c:xVal>
          <c:yVal>
            <c:numRef>
              <c:f>'CO2 Data'!$J$4:$J$239</c:f>
              <c:numCache>
                <c:formatCode>0.000</c:formatCode>
                <c:ptCount val="236"/>
                <c:pt idx="0">
                  <c:v>4.0000000000000001E-3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5.0000000000000001E-3</c:v>
                </c:pt>
                <c:pt idx="8">
                  <c:v>5.0000000000000001E-3</c:v>
                </c:pt>
                <c:pt idx="9">
                  <c:v>5.0000000000000001E-3</c:v>
                </c:pt>
                <c:pt idx="10">
                  <c:v>5.0000000000000001E-3</c:v>
                </c:pt>
                <c:pt idx="11">
                  <c:v>6.0000000000000001E-3</c:v>
                </c:pt>
                <c:pt idx="12">
                  <c:v>6.0000000000000001E-3</c:v>
                </c:pt>
                <c:pt idx="13">
                  <c:v>6.0000000000000001E-3</c:v>
                </c:pt>
                <c:pt idx="14">
                  <c:v>6.0000000000000001E-3</c:v>
                </c:pt>
                <c:pt idx="15">
                  <c:v>6.0000000000000001E-3</c:v>
                </c:pt>
                <c:pt idx="16">
                  <c:v>6.0000000000000001E-3</c:v>
                </c:pt>
                <c:pt idx="17">
                  <c:v>7.0000000000000001E-3</c:v>
                </c:pt>
                <c:pt idx="18">
                  <c:v>7.0000000000000001E-3</c:v>
                </c:pt>
                <c:pt idx="19">
                  <c:v>7.0000000000000001E-3</c:v>
                </c:pt>
                <c:pt idx="20">
                  <c:v>8.0000000000000002E-3</c:v>
                </c:pt>
                <c:pt idx="21">
                  <c:v>8.0000000000000002E-3</c:v>
                </c:pt>
                <c:pt idx="22">
                  <c:v>0.01</c:v>
                </c:pt>
                <c:pt idx="23">
                  <c:v>8.9999999999999993E-3</c:v>
                </c:pt>
                <c:pt idx="24">
                  <c:v>8.9999999999999993E-3</c:v>
                </c:pt>
                <c:pt idx="25">
                  <c:v>8.9999999999999993E-3</c:v>
                </c:pt>
                <c:pt idx="26">
                  <c:v>0.01</c:v>
                </c:pt>
                <c:pt idx="27">
                  <c:v>0.01</c:v>
                </c:pt>
                <c:pt idx="28">
                  <c:v>0.01</c:v>
                </c:pt>
                <c:pt idx="29">
                  <c:v>0.01</c:v>
                </c:pt>
                <c:pt idx="30">
                  <c:v>0.01</c:v>
                </c:pt>
                <c:pt idx="31">
                  <c:v>1.0999999999999999E-2</c:v>
                </c:pt>
                <c:pt idx="32">
                  <c:v>1.0999999999999999E-2</c:v>
                </c:pt>
                <c:pt idx="33">
                  <c:v>1.0999999999999999E-2</c:v>
                </c:pt>
                <c:pt idx="34">
                  <c:v>1.0999999999999999E-2</c:v>
                </c:pt>
                <c:pt idx="35">
                  <c:v>1.2E-2</c:v>
                </c:pt>
                <c:pt idx="36">
                  <c:v>1.2999999999999999E-2</c:v>
                </c:pt>
                <c:pt idx="37">
                  <c:v>1.4E-2</c:v>
                </c:pt>
                <c:pt idx="38">
                  <c:v>1.4E-2</c:v>
                </c:pt>
                <c:pt idx="39">
                  <c:v>1.4E-2</c:v>
                </c:pt>
                <c:pt idx="40">
                  <c:v>1.4E-2</c:v>
                </c:pt>
                <c:pt idx="41">
                  <c:v>1.4E-2</c:v>
                </c:pt>
                <c:pt idx="42">
                  <c:v>1.4999999999999999E-2</c:v>
                </c:pt>
                <c:pt idx="43">
                  <c:v>1.6E-2</c:v>
                </c:pt>
                <c:pt idx="44">
                  <c:v>1.6E-2</c:v>
                </c:pt>
                <c:pt idx="45">
                  <c:v>1.7000000000000001E-2</c:v>
                </c:pt>
                <c:pt idx="46">
                  <c:v>1.7000000000000001E-2</c:v>
                </c:pt>
                <c:pt idx="47">
                  <c:v>1.7999999999999999E-2</c:v>
                </c:pt>
                <c:pt idx="48">
                  <c:v>1.7999999999999999E-2</c:v>
                </c:pt>
                <c:pt idx="49">
                  <c:v>1.7999999999999999E-2</c:v>
                </c:pt>
                <c:pt idx="50">
                  <c:v>2.4E-2</c:v>
                </c:pt>
                <c:pt idx="51">
                  <c:v>2.3E-2</c:v>
                </c:pt>
                <c:pt idx="52">
                  <c:v>2.3E-2</c:v>
                </c:pt>
                <c:pt idx="53">
                  <c:v>2.4E-2</c:v>
                </c:pt>
                <c:pt idx="54">
                  <c:v>2.4E-2</c:v>
                </c:pt>
                <c:pt idx="55">
                  <c:v>2.5000000000000001E-2</c:v>
                </c:pt>
                <c:pt idx="56">
                  <c:v>2.9000000000000001E-2</c:v>
                </c:pt>
                <c:pt idx="57">
                  <c:v>2.9000000000000001E-2</c:v>
                </c:pt>
                <c:pt idx="58">
                  <c:v>0.03</c:v>
                </c:pt>
                <c:pt idx="59">
                  <c:v>3.1E-2</c:v>
                </c:pt>
                <c:pt idx="60">
                  <c:v>3.3000000000000002E-2</c:v>
                </c:pt>
                <c:pt idx="61">
                  <c:v>3.4000000000000002E-2</c:v>
                </c:pt>
                <c:pt idx="62">
                  <c:v>3.5999999999999997E-2</c:v>
                </c:pt>
                <c:pt idx="63">
                  <c:v>3.6999999999999998E-2</c:v>
                </c:pt>
                <c:pt idx="64">
                  <c:v>3.9E-2</c:v>
                </c:pt>
                <c:pt idx="65">
                  <c:v>4.2999999999999997E-2</c:v>
                </c:pt>
                <c:pt idx="66">
                  <c:v>4.2999999999999997E-2</c:v>
                </c:pt>
                <c:pt idx="67">
                  <c:v>4.5999999999999999E-2</c:v>
                </c:pt>
                <c:pt idx="68">
                  <c:v>4.7E-2</c:v>
                </c:pt>
                <c:pt idx="69">
                  <c:v>0.05</c:v>
                </c:pt>
                <c:pt idx="70">
                  <c:v>0.55680000000000007</c:v>
                </c:pt>
                <c:pt idx="71">
                  <c:v>0.54913000000000001</c:v>
                </c:pt>
                <c:pt idx="72">
                  <c:v>0.60754000000000008</c:v>
                </c:pt>
                <c:pt idx="73">
                  <c:v>0.60750999999999999</c:v>
                </c:pt>
                <c:pt idx="74">
                  <c:v>0.61507000000000001</c:v>
                </c:pt>
                <c:pt idx="75">
                  <c:v>0.61414999999999997</c:v>
                </c:pt>
                <c:pt idx="76">
                  <c:v>0.62432999999999994</c:v>
                </c:pt>
                <c:pt idx="77">
                  <c:v>0.63061</c:v>
                </c:pt>
                <c:pt idx="78">
                  <c:v>0.63678000000000001</c:v>
                </c:pt>
                <c:pt idx="79">
                  <c:v>0.64696999999999993</c:v>
                </c:pt>
                <c:pt idx="80">
                  <c:v>0.66011999999999993</c:v>
                </c:pt>
                <c:pt idx="81">
                  <c:v>0.67591999999999997</c:v>
                </c:pt>
                <c:pt idx="82">
                  <c:v>0.61922999999999995</c:v>
                </c:pt>
                <c:pt idx="83">
                  <c:v>0.62614999999999998</c:v>
                </c:pt>
                <c:pt idx="84">
                  <c:v>0.63427</c:v>
                </c:pt>
                <c:pt idx="85">
                  <c:v>0.64151999999999998</c:v>
                </c:pt>
                <c:pt idx="86">
                  <c:v>0.64444000000000001</c:v>
                </c:pt>
                <c:pt idx="87">
                  <c:v>0.65059</c:v>
                </c:pt>
                <c:pt idx="88">
                  <c:v>0.65356000000000003</c:v>
                </c:pt>
                <c:pt idx="89">
                  <c:v>0.65856999999999999</c:v>
                </c:pt>
                <c:pt idx="90">
                  <c:v>0.66195000000000004</c:v>
                </c:pt>
                <c:pt idx="91">
                  <c:v>0.69081000000000004</c:v>
                </c:pt>
                <c:pt idx="92">
                  <c:v>0.79366000000000003</c:v>
                </c:pt>
                <c:pt idx="93">
                  <c:v>0.81437000000000004</c:v>
                </c:pt>
                <c:pt idx="94">
                  <c:v>0.80986000000000002</c:v>
                </c:pt>
                <c:pt idx="95">
                  <c:v>0.83011999999999997</c:v>
                </c:pt>
                <c:pt idx="96">
                  <c:v>0.84000000000000008</c:v>
                </c:pt>
                <c:pt idx="97">
                  <c:v>0.84858999999999996</c:v>
                </c:pt>
                <c:pt idx="98">
                  <c:v>0.85607000000000011</c:v>
                </c:pt>
                <c:pt idx="99">
                  <c:v>0.87535999999999992</c:v>
                </c:pt>
                <c:pt idx="100">
                  <c:v>0.90683000000000002</c:v>
                </c:pt>
                <c:pt idx="101">
                  <c:v>0.94772000000000001</c:v>
                </c:pt>
                <c:pt idx="102">
                  <c:v>0.91303000000000001</c:v>
                </c:pt>
                <c:pt idx="103">
                  <c:v>0.93183000000000005</c:v>
                </c:pt>
                <c:pt idx="104">
                  <c:v>0.93640000000000001</c:v>
                </c:pt>
                <c:pt idx="105">
                  <c:v>0.93968000000000007</c:v>
                </c:pt>
                <c:pt idx="106">
                  <c:v>0.94461000000000006</c:v>
                </c:pt>
                <c:pt idx="107">
                  <c:v>0.95710000000000006</c:v>
                </c:pt>
                <c:pt idx="108">
                  <c:v>0.98683999999999994</c:v>
                </c:pt>
                <c:pt idx="109">
                  <c:v>0.98540000000000005</c:v>
                </c:pt>
                <c:pt idx="110">
                  <c:v>1.0128699999999999</c:v>
                </c:pt>
                <c:pt idx="111">
                  <c:v>1.02539</c:v>
                </c:pt>
                <c:pt idx="112">
                  <c:v>1.0412599999999999</c:v>
                </c:pt>
                <c:pt idx="113">
                  <c:v>1.0386199999999999</c:v>
                </c:pt>
                <c:pt idx="114">
                  <c:v>1.06945</c:v>
                </c:pt>
                <c:pt idx="115">
                  <c:v>1.0965199999999999</c:v>
                </c:pt>
                <c:pt idx="116">
                  <c:v>1.11144</c:v>
                </c:pt>
                <c:pt idx="117">
                  <c:v>1.13561</c:v>
                </c:pt>
                <c:pt idx="118">
                  <c:v>1.1617999999999999</c:v>
                </c:pt>
                <c:pt idx="119">
                  <c:v>1.2049699999999999</c:v>
                </c:pt>
                <c:pt idx="120">
                  <c:v>1.2307299999999999</c:v>
                </c:pt>
                <c:pt idx="121">
                  <c:v>1.3117000000000001</c:v>
                </c:pt>
                <c:pt idx="122">
                  <c:v>1.32592</c:v>
                </c:pt>
                <c:pt idx="123">
                  <c:v>1.4017300000000001</c:v>
                </c:pt>
                <c:pt idx="124">
                  <c:v>1.4301599999999999</c:v>
                </c:pt>
                <c:pt idx="125">
                  <c:v>1.48946</c:v>
                </c:pt>
                <c:pt idx="126">
                  <c:v>1.5589900000000001</c:v>
                </c:pt>
                <c:pt idx="127">
                  <c:v>1.6397599999999999</c:v>
                </c:pt>
                <c:pt idx="128">
                  <c:v>1.60985</c:v>
                </c:pt>
                <c:pt idx="129">
                  <c:v>1.6471200000000001</c:v>
                </c:pt>
                <c:pt idx="130">
                  <c:v>1.6820499999999998</c:v>
                </c:pt>
                <c:pt idx="131">
                  <c:v>1.6462699999999999</c:v>
                </c:pt>
                <c:pt idx="132">
                  <c:v>1.6517200000000001</c:v>
                </c:pt>
                <c:pt idx="133">
                  <c:v>1.6844600000000001</c:v>
                </c:pt>
                <c:pt idx="134">
                  <c:v>1.5786</c:v>
                </c:pt>
                <c:pt idx="135">
                  <c:v>1.54965</c:v>
                </c:pt>
                <c:pt idx="136">
                  <c:v>1.6093999999999999</c:v>
                </c:pt>
                <c:pt idx="137">
                  <c:v>1.6601300000000001</c:v>
                </c:pt>
                <c:pt idx="138">
                  <c:v>1.6394600000000001</c:v>
                </c:pt>
                <c:pt idx="139">
                  <c:v>1.5131300000000001</c:v>
                </c:pt>
                <c:pt idx="140">
                  <c:v>1.6387200000000002</c:v>
                </c:pt>
                <c:pt idx="141">
                  <c:v>1.5576699999999999</c:v>
                </c:pt>
                <c:pt idx="142">
                  <c:v>1.5902099999999999</c:v>
                </c:pt>
                <c:pt idx="143">
                  <c:v>1.72136</c:v>
                </c:pt>
                <c:pt idx="144">
                  <c:v>1.7185600000000001</c:v>
                </c:pt>
                <c:pt idx="145">
                  <c:v>1.7320199999999999</c:v>
                </c:pt>
                <c:pt idx="146">
                  <c:v>1.74369</c:v>
                </c:pt>
                <c:pt idx="147">
                  <c:v>1.8611</c:v>
                </c:pt>
                <c:pt idx="148">
                  <c:v>1.8660099999999999</c:v>
                </c:pt>
                <c:pt idx="149">
                  <c:v>1.9450699999999999</c:v>
                </c:pt>
                <c:pt idx="150">
                  <c:v>1.8557399999999999</c:v>
                </c:pt>
                <c:pt idx="151">
                  <c:v>1.7589600000000001</c:v>
                </c:pt>
                <c:pt idx="152">
                  <c:v>1.6637900000000001</c:v>
                </c:pt>
                <c:pt idx="153">
                  <c:v>1.70604</c:v>
                </c:pt>
                <c:pt idx="154">
                  <c:v>1.77251</c:v>
                </c:pt>
                <c:pt idx="155">
                  <c:v>1.8224799999999999</c:v>
                </c:pt>
                <c:pt idx="156">
                  <c:v>1.9323999999999999</c:v>
                </c:pt>
                <c:pt idx="157">
                  <c:v>1.9871400000000001</c:v>
                </c:pt>
                <c:pt idx="158">
                  <c:v>1.92157</c:v>
                </c:pt>
                <c:pt idx="159">
                  <c:v>1.9675799999999999</c:v>
                </c:pt>
                <c:pt idx="160">
                  <c:v>2.0596800000000002</c:v>
                </c:pt>
                <c:pt idx="161">
                  <c:v>2.0931700000000002</c:v>
                </c:pt>
                <c:pt idx="162">
                  <c:v>2.1252800000000001</c:v>
                </c:pt>
                <c:pt idx="163">
                  <c:v>2.1720299999999999</c:v>
                </c:pt>
                <c:pt idx="164">
                  <c:v>2.1722900000000003</c:v>
                </c:pt>
                <c:pt idx="165">
                  <c:v>1.9537800000000001</c:v>
                </c:pt>
                <c:pt idx="166">
                  <c:v>2.1151900000000001</c:v>
                </c:pt>
                <c:pt idx="167">
                  <c:v>2.2907799999999998</c:v>
                </c:pt>
                <c:pt idx="168">
                  <c:v>2.3839000000000001</c:v>
                </c:pt>
                <c:pt idx="169">
                  <c:v>2.34185</c:v>
                </c:pt>
                <c:pt idx="170">
                  <c:v>2.5654699999999999</c:v>
                </c:pt>
                <c:pt idx="171">
                  <c:v>2.92062</c:v>
                </c:pt>
                <c:pt idx="172">
                  <c:v>3.00786</c:v>
                </c:pt>
                <c:pt idx="173">
                  <c:v>3.0528</c:v>
                </c:pt>
                <c:pt idx="174">
                  <c:v>3.1297199999999998</c:v>
                </c:pt>
                <c:pt idx="175">
                  <c:v>3.3550700000000004</c:v>
                </c:pt>
                <c:pt idx="176">
                  <c:v>3.5466100000000003</c:v>
                </c:pt>
                <c:pt idx="177">
                  <c:v>3.6653599999999997</c:v>
                </c:pt>
                <c:pt idx="178">
                  <c:v>3.7503900000000003</c:v>
                </c:pt>
                <c:pt idx="179">
                  <c:v>3.9267759</c:v>
                </c:pt>
                <c:pt idx="180">
                  <c:v>4.0296345000000002</c:v>
                </c:pt>
                <c:pt idx="181">
                  <c:v>4.1102309999999997</c:v>
                </c:pt>
                <c:pt idx="182">
                  <c:v>4.2058038</c:v>
                </c:pt>
                <c:pt idx="183">
                  <c:v>4.3592845000000002</c:v>
                </c:pt>
                <c:pt idx="184">
                  <c:v>4.5123337000000001</c:v>
                </c:pt>
                <c:pt idx="185">
                  <c:v>4.6784721000000005</c:v>
                </c:pt>
                <c:pt idx="186">
                  <c:v>4.8388255999999998</c:v>
                </c:pt>
                <c:pt idx="187">
                  <c:v>4.9878989999999996</c:v>
                </c:pt>
                <c:pt idx="188">
                  <c:v>5.1120562999999999</c:v>
                </c:pt>
                <c:pt idx="189">
                  <c:v>5.3227741000000002</c:v>
                </c:pt>
                <c:pt idx="190">
                  <c:v>5.5840014</c:v>
                </c:pt>
                <c:pt idx="191">
                  <c:v>5.6127031000000001</c:v>
                </c:pt>
                <c:pt idx="192">
                  <c:v>5.7021335999999998</c:v>
                </c:pt>
                <c:pt idx="193">
                  <c:v>5.9315873000000003</c:v>
                </c:pt>
                <c:pt idx="194">
                  <c:v>5.9127675000000002</c:v>
                </c:pt>
                <c:pt idx="195">
                  <c:v>5.8984158000000004</c:v>
                </c:pt>
                <c:pt idx="196">
                  <c:v>6.1834059000000003</c:v>
                </c:pt>
                <c:pt idx="197">
                  <c:v>6.3672792000000005</c:v>
                </c:pt>
                <c:pt idx="198">
                  <c:v>6.3725151000000002</c:v>
                </c:pt>
                <c:pt idx="199">
                  <c:v>6.6085592999999996</c:v>
                </c:pt>
                <c:pt idx="200">
                  <c:v>6.5443823999999999</c:v>
                </c:pt>
                <c:pt idx="201">
                  <c:v>6.3900549</c:v>
                </c:pt>
                <c:pt idx="202">
                  <c:v>6.3513836000000001</c:v>
                </c:pt>
                <c:pt idx="203">
                  <c:v>6.5071564000000004</c:v>
                </c:pt>
                <c:pt idx="204">
                  <c:v>6.7183399999999995</c:v>
                </c:pt>
                <c:pt idx="205">
                  <c:v>6.9158355999999994</c:v>
                </c:pt>
                <c:pt idx="206">
                  <c:v>7.1121870000000005</c:v>
                </c:pt>
                <c:pt idx="207">
                  <c:v>7.2397714999999998</c:v>
                </c:pt>
                <c:pt idx="208">
                  <c:v>7.4501773</c:v>
                </c:pt>
                <c:pt idx="209">
                  <c:v>7.5972021000000005</c:v>
                </c:pt>
                <c:pt idx="210">
                  <c:v>7.5304643481965154</c:v>
                </c:pt>
                <c:pt idx="211">
                  <c:v>7.801720065749163</c:v>
                </c:pt>
                <c:pt idx="212">
                  <c:v>7.7973660718827622</c:v>
                </c:pt>
                <c:pt idx="213">
                  <c:v>7.6699734770571357</c:v>
                </c:pt>
                <c:pt idx="214">
                  <c:v>7.7287702353748831</c:v>
                </c:pt>
                <c:pt idx="215">
                  <c:v>7.8084368765397514</c:v>
                </c:pt>
                <c:pt idx="216">
                  <c:v>7.9444126049470132</c:v>
                </c:pt>
                <c:pt idx="217">
                  <c:v>8.7508557757684535</c:v>
                </c:pt>
                <c:pt idx="218">
                  <c:v>8.1332603718605867</c:v>
                </c:pt>
                <c:pt idx="219">
                  <c:v>7.926193778437769</c:v>
                </c:pt>
                <c:pt idx="220">
                  <c:v>7.9857099602887045</c:v>
                </c:pt>
                <c:pt idx="221">
                  <c:v>7.9353306439467932</c:v>
                </c:pt>
                <c:pt idx="222">
                  <c:v>8.1436483775750155</c:v>
                </c:pt>
                <c:pt idx="223">
                  <c:v>8.373975680543424</c:v>
                </c:pt>
                <c:pt idx="224">
                  <c:v>8.892446879100266</c:v>
                </c:pt>
                <c:pt idx="225">
                  <c:v>9.2584138646065774</c:v>
                </c:pt>
                <c:pt idx="226">
                  <c:v>9.6180891206589241</c:v>
                </c:pt>
                <c:pt idx="227">
                  <c:v>9.7411799037347464</c:v>
                </c:pt>
                <c:pt idx="228">
                  <c:v>9.6317668098285818</c:v>
                </c:pt>
                <c:pt idx="229">
                  <c:v>9.6262736058710452</c:v>
                </c:pt>
                <c:pt idx="230">
                  <c:v>10.091985512555622</c:v>
                </c:pt>
                <c:pt idx="231">
                  <c:v>10.456524124141563</c:v>
                </c:pt>
                <c:pt idx="232">
                  <c:v>10.656732962040307</c:v>
                </c:pt>
                <c:pt idx="233">
                  <c:v>10.739662190460638</c:v>
                </c:pt>
                <c:pt idx="234">
                  <c:v>10.986049089185938</c:v>
                </c:pt>
                <c:pt idx="235">
                  <c:v>11.213807317133602</c:v>
                </c:pt>
              </c:numCache>
            </c:numRef>
          </c:yVal>
          <c:smooth val="1"/>
        </c:ser>
        <c:axId val="152043520"/>
        <c:axId val="152045056"/>
      </c:scatterChart>
      <c:valAx>
        <c:axId val="1520435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000"/>
                  <a:t>Années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2000"/>
            </a:pPr>
            <a:endParaRPr lang="fr-FR"/>
          </a:p>
        </c:txPr>
        <c:crossAx val="152045056"/>
        <c:crosses val="autoZero"/>
        <c:crossBetween val="midCat"/>
      </c:valAx>
      <c:valAx>
        <c:axId val="15204505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2000"/>
                  <a:t>Carbone émis (GtC/an)</a:t>
                </a:r>
              </a:p>
            </c:rich>
          </c:tx>
          <c:layout>
            <c:manualLayout>
              <c:xMode val="edge"/>
              <c:yMode val="edge"/>
              <c:x val="1.3223140495867768E-2"/>
              <c:y val="0.52193638713115464"/>
            </c:manualLayout>
          </c:layout>
        </c:title>
        <c:numFmt formatCode="0.000" sourceLinked="1"/>
        <c:tickLblPos val="nextTo"/>
        <c:txPr>
          <a:bodyPr/>
          <a:lstStyle/>
          <a:p>
            <a:pPr>
              <a:defRPr sz="2000"/>
            </a:pPr>
            <a:endParaRPr lang="fr-FR"/>
          </a:p>
        </c:txPr>
        <c:crossAx val="152043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8033191388902035"/>
          <c:y val="0.37576722257430578"/>
          <c:w val="0.21179185498473441"/>
          <c:h val="0.41042614302005787"/>
        </c:manualLayout>
      </c:layout>
      <c:txPr>
        <a:bodyPr/>
        <a:lstStyle/>
        <a:p>
          <a:pPr>
            <a:defRPr sz="2000"/>
          </a:pPr>
          <a:endParaRPr lang="fr-FR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544286</xdr:colOff>
      <xdr:row>199</xdr:row>
      <xdr:rowOff>13607</xdr:rowOff>
    </xdr:from>
    <xdr:to>
      <xdr:col>12</xdr:col>
      <xdr:colOff>176893</xdr:colOff>
      <xdr:row>228</xdr:row>
      <xdr:rowOff>122464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ftp://aftp.cmdl.noaa.gov/products/trends/co2/co2_annmean_mlo.txt" TargetMode="External"/><Relationship Id="rId3" Type="http://schemas.openxmlformats.org/officeDocument/2006/relationships/hyperlink" Target="http://www.earth-policy.org/data_center/C23" TargetMode="External"/><Relationship Id="rId7" Type="http://schemas.openxmlformats.org/officeDocument/2006/relationships/hyperlink" Target="http://cdiac.esd.ornl.gov/climate/variables.html" TargetMode="External"/><Relationship Id="rId2" Type="http://schemas.openxmlformats.org/officeDocument/2006/relationships/hyperlink" Target="http://data.giss.nasa.gov/gistemp/tabledata_v3/GLB.Ts+dSST.txt" TargetMode="External"/><Relationship Id="rId1" Type="http://schemas.openxmlformats.org/officeDocument/2006/relationships/hyperlink" Target="http://data.giss.nasa.gov/gistemp/tabledata_v3/GLB.Ts+dSST.txt" TargetMode="External"/><Relationship Id="rId6" Type="http://schemas.openxmlformats.org/officeDocument/2006/relationships/hyperlink" Target="http://cdiac.ornl.gov/ftp/ndp030/global.1751_2010.ems" TargetMode="External"/><Relationship Id="rId5" Type="http://schemas.openxmlformats.org/officeDocument/2006/relationships/hyperlink" Target="http://cdiac.ornl.gov/ftp/ndp030/global.1751_2010.ems" TargetMode="External"/><Relationship Id="rId4" Type="http://schemas.openxmlformats.org/officeDocument/2006/relationships/hyperlink" Target="http://cdiac.ornl.gov/trends/landuse/houghton/houghton.html" TargetMode="External"/><Relationship Id="rId9" Type="http://schemas.openxmlformats.org/officeDocument/2006/relationships/hyperlink" Target="http://www.esrl.noaa.gov/gmd/ccgg/trend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40"/>
  <sheetViews>
    <sheetView workbookViewId="0">
      <selection activeCell="M59" sqref="M58:M59"/>
    </sheetView>
  </sheetViews>
  <sheetFormatPr baseColWidth="10" defaultRowHeight="15"/>
  <cols>
    <col min="1" max="1" width="19.140625" style="9" customWidth="1"/>
    <col min="2" max="2" width="27.28515625" style="9" customWidth="1"/>
  </cols>
  <sheetData>
    <row r="1" spans="1:2" ht="102" customHeight="1">
      <c r="A1" s="57" t="s">
        <v>2</v>
      </c>
      <c r="B1" s="57"/>
    </row>
    <row r="2" spans="1:2">
      <c r="A2" s="26" t="s">
        <v>1</v>
      </c>
      <c r="B2" s="26" t="s">
        <v>3</v>
      </c>
    </row>
    <row r="3" spans="1:2">
      <c r="A3" s="5"/>
      <c r="B3" s="5" t="s">
        <v>4</v>
      </c>
    </row>
    <row r="4" spans="1:2">
      <c r="A4" s="6">
        <v>1880</v>
      </c>
      <c r="B4" s="7">
        <v>13.79</v>
      </c>
    </row>
    <row r="5" spans="1:2">
      <c r="A5" s="6">
        <v>1881</v>
      </c>
      <c r="B5" s="7">
        <v>13.88</v>
      </c>
    </row>
    <row r="6" spans="1:2">
      <c r="A6" s="6">
        <v>1882</v>
      </c>
      <c r="B6" s="7">
        <v>13.84</v>
      </c>
    </row>
    <row r="7" spans="1:2">
      <c r="A7" s="6">
        <v>1883</v>
      </c>
      <c r="B7" s="7">
        <v>13.82</v>
      </c>
    </row>
    <row r="8" spans="1:2">
      <c r="A8" s="6">
        <v>1884</v>
      </c>
      <c r="B8" s="7">
        <v>13.74</v>
      </c>
    </row>
    <row r="9" spans="1:2">
      <c r="A9" s="6">
        <v>1885</v>
      </c>
      <c r="B9" s="7">
        <v>13.75</v>
      </c>
    </row>
    <row r="10" spans="1:2">
      <c r="A10" s="6">
        <v>1886</v>
      </c>
      <c r="B10" s="7">
        <v>13.76</v>
      </c>
    </row>
    <row r="11" spans="1:2">
      <c r="A11" s="6">
        <v>1887</v>
      </c>
      <c r="B11" s="7">
        <v>13.69</v>
      </c>
    </row>
    <row r="12" spans="1:2">
      <c r="A12" s="6">
        <v>1888</v>
      </c>
      <c r="B12" s="7">
        <v>13.81</v>
      </c>
    </row>
    <row r="13" spans="1:2">
      <c r="A13" s="6">
        <v>1889</v>
      </c>
      <c r="B13" s="7">
        <v>13.91</v>
      </c>
    </row>
    <row r="14" spans="1:2">
      <c r="A14" s="6">
        <v>1890</v>
      </c>
      <c r="B14" s="7">
        <v>13.68</v>
      </c>
    </row>
    <row r="15" spans="1:2">
      <c r="A15" s="6">
        <v>1891</v>
      </c>
      <c r="B15" s="7">
        <v>13.74</v>
      </c>
    </row>
    <row r="16" spans="1:2">
      <c r="A16" s="6">
        <v>1892</v>
      </c>
      <c r="B16" s="7">
        <v>13.69</v>
      </c>
    </row>
    <row r="17" spans="1:2">
      <c r="A17" s="6">
        <v>1893</v>
      </c>
      <c r="B17" s="7">
        <v>13.65</v>
      </c>
    </row>
    <row r="18" spans="1:2">
      <c r="A18" s="6">
        <v>1894</v>
      </c>
      <c r="B18" s="7">
        <v>13.68</v>
      </c>
    </row>
    <row r="19" spans="1:2">
      <c r="A19" s="6">
        <v>1895</v>
      </c>
      <c r="B19" s="7">
        <v>13.75</v>
      </c>
    </row>
    <row r="20" spans="1:2">
      <c r="A20" s="6">
        <v>1896</v>
      </c>
      <c r="B20" s="7">
        <v>13.82</v>
      </c>
    </row>
    <row r="21" spans="1:2">
      <c r="A21" s="6">
        <v>1897</v>
      </c>
      <c r="B21" s="7">
        <v>13.82</v>
      </c>
    </row>
    <row r="22" spans="1:2">
      <c r="A22" s="6">
        <v>1898</v>
      </c>
      <c r="B22" s="7">
        <v>13.69</v>
      </c>
    </row>
    <row r="23" spans="1:2">
      <c r="A23" s="6">
        <v>1899</v>
      </c>
      <c r="B23" s="7">
        <v>13.8</v>
      </c>
    </row>
    <row r="24" spans="1:2">
      <c r="A24" s="6">
        <v>1900</v>
      </c>
      <c r="B24" s="7">
        <v>13.85</v>
      </c>
    </row>
    <row r="25" spans="1:2">
      <c r="A25" s="6">
        <v>1901</v>
      </c>
      <c r="B25" s="7">
        <v>13.79</v>
      </c>
    </row>
    <row r="26" spans="1:2">
      <c r="A26" s="6">
        <v>1902</v>
      </c>
      <c r="B26" s="7">
        <v>13.7</v>
      </c>
    </row>
    <row r="27" spans="1:2">
      <c r="A27" s="6">
        <v>1903</v>
      </c>
      <c r="B27" s="7">
        <v>13.64</v>
      </c>
    </row>
    <row r="28" spans="1:2">
      <c r="A28" s="6">
        <v>1904</v>
      </c>
      <c r="B28" s="7">
        <v>13.56</v>
      </c>
    </row>
    <row r="29" spans="1:2">
      <c r="A29" s="6">
        <v>1905</v>
      </c>
      <c r="B29" s="7">
        <v>13.7</v>
      </c>
    </row>
    <row r="30" spans="1:2">
      <c r="A30" s="6">
        <v>1906</v>
      </c>
      <c r="B30" s="7">
        <v>13.74</v>
      </c>
    </row>
    <row r="31" spans="1:2">
      <c r="A31" s="6">
        <v>1907</v>
      </c>
      <c r="B31" s="7">
        <v>13.58</v>
      </c>
    </row>
    <row r="32" spans="1:2">
      <c r="A32" s="6">
        <v>1908</v>
      </c>
      <c r="B32" s="7">
        <v>13.57</v>
      </c>
    </row>
    <row r="33" spans="1:2">
      <c r="A33" s="6">
        <v>1909</v>
      </c>
      <c r="B33" s="7">
        <v>13.53</v>
      </c>
    </row>
    <row r="34" spans="1:2">
      <c r="A34" s="6">
        <v>1910</v>
      </c>
      <c r="B34" s="7">
        <v>13.54</v>
      </c>
    </row>
    <row r="35" spans="1:2">
      <c r="A35" s="6">
        <v>1911</v>
      </c>
      <c r="B35" s="7">
        <v>13.56</v>
      </c>
    </row>
    <row r="36" spans="1:2">
      <c r="A36" s="6">
        <v>1912</v>
      </c>
      <c r="B36" s="7">
        <v>13.59</v>
      </c>
    </row>
    <row r="37" spans="1:2">
      <c r="A37" s="6">
        <v>1913</v>
      </c>
      <c r="B37" s="7">
        <v>13.61</v>
      </c>
    </row>
    <row r="38" spans="1:2">
      <c r="A38" s="6">
        <v>1914</v>
      </c>
      <c r="B38" s="7">
        <v>13.77</v>
      </c>
    </row>
    <row r="39" spans="1:2">
      <c r="A39" s="6">
        <v>1915</v>
      </c>
      <c r="B39" s="7">
        <v>13.84</v>
      </c>
    </row>
    <row r="40" spans="1:2">
      <c r="A40" s="6">
        <v>1916</v>
      </c>
      <c r="B40" s="7">
        <v>13.64</v>
      </c>
    </row>
    <row r="41" spans="1:2">
      <c r="A41" s="6">
        <v>1917</v>
      </c>
      <c r="B41" s="7">
        <v>13.56</v>
      </c>
    </row>
    <row r="42" spans="1:2">
      <c r="A42" s="6">
        <v>1918</v>
      </c>
      <c r="B42" s="7">
        <v>13.69</v>
      </c>
    </row>
    <row r="43" spans="1:2">
      <c r="A43" s="6">
        <v>1919</v>
      </c>
      <c r="B43" s="7">
        <v>13.71</v>
      </c>
    </row>
    <row r="44" spans="1:2">
      <c r="A44" s="6">
        <v>1920</v>
      </c>
      <c r="B44" s="7">
        <v>13.73</v>
      </c>
    </row>
    <row r="45" spans="1:2">
      <c r="A45" s="6">
        <v>1921</v>
      </c>
      <c r="B45" s="7">
        <v>13.8</v>
      </c>
    </row>
    <row r="46" spans="1:2">
      <c r="A46" s="6">
        <v>1922</v>
      </c>
      <c r="B46" s="7">
        <v>13.71</v>
      </c>
    </row>
    <row r="47" spans="1:2">
      <c r="A47" s="6">
        <v>1923</v>
      </c>
      <c r="B47" s="7">
        <v>13.75</v>
      </c>
    </row>
    <row r="48" spans="1:2">
      <c r="A48" s="6">
        <v>1924</v>
      </c>
      <c r="B48" s="7">
        <v>13.76</v>
      </c>
    </row>
    <row r="49" spans="1:2">
      <c r="A49" s="6">
        <v>1925</v>
      </c>
      <c r="B49" s="7">
        <v>13.79</v>
      </c>
    </row>
    <row r="50" spans="1:2">
      <c r="A50" s="6">
        <v>1926</v>
      </c>
      <c r="B50" s="7">
        <v>13.91</v>
      </c>
    </row>
    <row r="51" spans="1:2">
      <c r="A51" s="6">
        <v>1927</v>
      </c>
      <c r="B51" s="7">
        <v>13.82</v>
      </c>
    </row>
    <row r="52" spans="1:2">
      <c r="A52" s="6">
        <v>1928</v>
      </c>
      <c r="B52" s="7">
        <v>13.84</v>
      </c>
    </row>
    <row r="53" spans="1:2">
      <c r="A53" s="6">
        <v>1929</v>
      </c>
      <c r="B53" s="7">
        <v>13.69</v>
      </c>
    </row>
    <row r="54" spans="1:2">
      <c r="A54" s="6">
        <v>1930</v>
      </c>
      <c r="B54" s="7">
        <v>13.88</v>
      </c>
    </row>
    <row r="55" spans="1:2">
      <c r="A55" s="6">
        <v>1931</v>
      </c>
      <c r="B55" s="7">
        <v>13.93</v>
      </c>
    </row>
    <row r="56" spans="1:2">
      <c r="A56" s="6">
        <v>1932</v>
      </c>
      <c r="B56" s="7">
        <v>13.89</v>
      </c>
    </row>
    <row r="57" spans="1:2">
      <c r="A57" s="6">
        <v>1933</v>
      </c>
      <c r="B57" s="7">
        <v>13.75</v>
      </c>
    </row>
    <row r="58" spans="1:2">
      <c r="A58" s="6">
        <v>1934</v>
      </c>
      <c r="B58" s="7">
        <v>13.91</v>
      </c>
    </row>
    <row r="59" spans="1:2">
      <c r="A59" s="6">
        <v>1935</v>
      </c>
      <c r="B59" s="7">
        <v>13.85</v>
      </c>
    </row>
    <row r="60" spans="1:2">
      <c r="A60" s="6">
        <v>1936</v>
      </c>
      <c r="B60" s="7">
        <v>13.9</v>
      </c>
    </row>
    <row r="61" spans="1:2">
      <c r="A61" s="6">
        <v>1937</v>
      </c>
      <c r="B61" s="7">
        <v>14.03</v>
      </c>
    </row>
    <row r="62" spans="1:2">
      <c r="A62" s="6">
        <v>1938</v>
      </c>
      <c r="B62" s="7">
        <v>14.06</v>
      </c>
    </row>
    <row r="63" spans="1:2">
      <c r="A63" s="6">
        <v>1939</v>
      </c>
      <c r="B63" s="7">
        <v>14.01</v>
      </c>
    </row>
    <row r="64" spans="1:2">
      <c r="A64" s="6">
        <v>1940</v>
      </c>
      <c r="B64" s="7">
        <v>14.07</v>
      </c>
    </row>
    <row r="65" spans="1:2">
      <c r="A65" s="6">
        <v>1941</v>
      </c>
      <c r="B65" s="7">
        <v>14.08</v>
      </c>
    </row>
    <row r="66" spans="1:2">
      <c r="A66" s="6">
        <v>1942</v>
      </c>
      <c r="B66" s="7">
        <v>14.05</v>
      </c>
    </row>
    <row r="67" spans="1:2">
      <c r="A67" s="6">
        <v>1943</v>
      </c>
      <c r="B67" s="7">
        <v>14.06</v>
      </c>
    </row>
    <row r="68" spans="1:2">
      <c r="A68" s="6">
        <v>1944</v>
      </c>
      <c r="B68" s="7">
        <v>14.14</v>
      </c>
    </row>
    <row r="69" spans="1:2">
      <c r="A69" s="6">
        <v>1945</v>
      </c>
      <c r="B69" s="7">
        <v>14</v>
      </c>
    </row>
    <row r="70" spans="1:2">
      <c r="A70" s="6">
        <v>1946</v>
      </c>
      <c r="B70" s="7">
        <v>13.92</v>
      </c>
    </row>
    <row r="71" spans="1:2">
      <c r="A71" s="6">
        <v>1947</v>
      </c>
      <c r="B71" s="7">
        <v>13.96</v>
      </c>
    </row>
    <row r="72" spans="1:2">
      <c r="A72" s="6">
        <v>1948</v>
      </c>
      <c r="B72" s="7">
        <v>13.9</v>
      </c>
    </row>
    <row r="73" spans="1:2">
      <c r="A73" s="6">
        <v>1949</v>
      </c>
      <c r="B73" s="7">
        <v>13.89</v>
      </c>
    </row>
    <row r="74" spans="1:2">
      <c r="A74" s="6">
        <v>1950</v>
      </c>
      <c r="B74" s="7">
        <v>13.81</v>
      </c>
    </row>
    <row r="75" spans="1:2">
      <c r="A75" s="6">
        <v>1951</v>
      </c>
      <c r="B75" s="7">
        <v>13.94</v>
      </c>
    </row>
    <row r="76" spans="1:2">
      <c r="A76" s="6">
        <v>1952</v>
      </c>
      <c r="B76" s="7">
        <v>14.02</v>
      </c>
    </row>
    <row r="77" spans="1:2">
      <c r="A77" s="6">
        <v>1953</v>
      </c>
      <c r="B77" s="7">
        <v>14.09</v>
      </c>
    </row>
    <row r="78" spans="1:2">
      <c r="A78" s="6">
        <v>1954</v>
      </c>
      <c r="B78" s="7">
        <v>13.89</v>
      </c>
    </row>
    <row r="79" spans="1:2">
      <c r="A79" s="6">
        <v>1955</v>
      </c>
      <c r="B79" s="7">
        <v>13.88</v>
      </c>
    </row>
    <row r="80" spans="1:2">
      <c r="A80" s="6">
        <v>1956</v>
      </c>
      <c r="B80" s="7">
        <v>13.82</v>
      </c>
    </row>
    <row r="81" spans="1:2">
      <c r="A81" s="6">
        <v>1957</v>
      </c>
      <c r="B81" s="7">
        <v>14.04</v>
      </c>
    </row>
    <row r="82" spans="1:2">
      <c r="A82" s="6">
        <v>1958</v>
      </c>
      <c r="B82" s="7">
        <v>14.04</v>
      </c>
    </row>
    <row r="83" spans="1:2">
      <c r="A83" s="6">
        <v>1959</v>
      </c>
      <c r="B83" s="7">
        <v>14.02</v>
      </c>
    </row>
    <row r="84" spans="1:2">
      <c r="A84" s="6">
        <v>1960</v>
      </c>
      <c r="B84" s="7">
        <v>13.96</v>
      </c>
    </row>
    <row r="85" spans="1:2">
      <c r="A85" s="6">
        <v>1961</v>
      </c>
      <c r="B85" s="7">
        <v>14.05</v>
      </c>
    </row>
    <row r="86" spans="1:2">
      <c r="A86" s="6">
        <v>1962</v>
      </c>
      <c r="B86" s="7">
        <v>14.04</v>
      </c>
    </row>
    <row r="87" spans="1:2">
      <c r="A87" s="6">
        <v>1963</v>
      </c>
      <c r="B87" s="7">
        <v>14.07</v>
      </c>
    </row>
    <row r="88" spans="1:2">
      <c r="A88" s="6">
        <v>1964</v>
      </c>
      <c r="B88" s="7">
        <v>13.8</v>
      </c>
    </row>
    <row r="89" spans="1:2">
      <c r="A89" s="6">
        <v>1965</v>
      </c>
      <c r="B89" s="7">
        <v>13.9</v>
      </c>
    </row>
    <row r="90" spans="1:2">
      <c r="A90" s="6">
        <v>1966</v>
      </c>
      <c r="B90" s="7">
        <v>13.96</v>
      </c>
    </row>
    <row r="91" spans="1:2">
      <c r="A91" s="6">
        <v>1967</v>
      </c>
      <c r="B91" s="7">
        <v>13.99</v>
      </c>
    </row>
    <row r="92" spans="1:2">
      <c r="A92" s="6">
        <v>1968</v>
      </c>
      <c r="B92" s="7">
        <v>13.95</v>
      </c>
    </row>
    <row r="93" spans="1:2">
      <c r="A93" s="6">
        <v>1969</v>
      </c>
      <c r="B93" s="7">
        <v>14.06</v>
      </c>
    </row>
    <row r="94" spans="1:2">
      <c r="A94" s="6">
        <v>1970</v>
      </c>
      <c r="B94" s="7">
        <v>14.04</v>
      </c>
    </row>
    <row r="95" spans="1:2">
      <c r="A95" s="6">
        <v>1971</v>
      </c>
      <c r="B95" s="7">
        <v>13.93</v>
      </c>
    </row>
    <row r="96" spans="1:2">
      <c r="A96" s="6">
        <v>1972</v>
      </c>
      <c r="B96" s="7">
        <v>14.02</v>
      </c>
    </row>
    <row r="97" spans="1:2">
      <c r="A97" s="6">
        <v>1973</v>
      </c>
      <c r="B97" s="7">
        <v>14.16</v>
      </c>
    </row>
    <row r="98" spans="1:2">
      <c r="A98" s="6">
        <v>1974</v>
      </c>
      <c r="B98" s="7">
        <v>13.93</v>
      </c>
    </row>
    <row r="99" spans="1:2">
      <c r="A99" s="6">
        <v>1975</v>
      </c>
      <c r="B99" s="7">
        <v>13.99</v>
      </c>
    </row>
    <row r="100" spans="1:2">
      <c r="A100" s="6">
        <v>1976</v>
      </c>
      <c r="B100" s="7">
        <v>13.88</v>
      </c>
    </row>
    <row r="101" spans="1:2">
      <c r="A101" s="6">
        <v>1977</v>
      </c>
      <c r="B101" s="7">
        <v>14.15</v>
      </c>
    </row>
    <row r="102" spans="1:2">
      <c r="A102" s="6">
        <v>1978</v>
      </c>
      <c r="B102" s="7">
        <v>14.06</v>
      </c>
    </row>
    <row r="103" spans="1:2">
      <c r="A103" s="6">
        <v>1979</v>
      </c>
      <c r="B103" s="7">
        <v>14.12</v>
      </c>
    </row>
    <row r="104" spans="1:2">
      <c r="A104" s="6">
        <v>1980</v>
      </c>
      <c r="B104" s="7">
        <v>14.23</v>
      </c>
    </row>
    <row r="105" spans="1:2">
      <c r="A105" s="6">
        <v>1981</v>
      </c>
      <c r="B105" s="7">
        <v>14.28</v>
      </c>
    </row>
    <row r="106" spans="1:2">
      <c r="A106" s="6">
        <v>1982</v>
      </c>
      <c r="B106" s="7">
        <v>14.09</v>
      </c>
    </row>
    <row r="107" spans="1:2">
      <c r="A107" s="6">
        <v>1983</v>
      </c>
      <c r="B107" s="7">
        <v>14.27</v>
      </c>
    </row>
    <row r="108" spans="1:2">
      <c r="A108" s="6">
        <v>1984</v>
      </c>
      <c r="B108" s="7">
        <v>14.12</v>
      </c>
    </row>
    <row r="109" spans="1:2">
      <c r="A109" s="6">
        <v>1985</v>
      </c>
      <c r="B109" s="7">
        <v>14.08</v>
      </c>
    </row>
    <row r="110" spans="1:2">
      <c r="A110" s="6">
        <v>1986</v>
      </c>
      <c r="B110" s="7">
        <v>14.15</v>
      </c>
    </row>
    <row r="111" spans="1:2">
      <c r="A111" s="6">
        <v>1987</v>
      </c>
      <c r="B111" s="7">
        <v>14.29</v>
      </c>
    </row>
    <row r="112" spans="1:2">
      <c r="A112" s="6">
        <v>1988</v>
      </c>
      <c r="B112" s="7">
        <v>14.35</v>
      </c>
    </row>
    <row r="113" spans="1:2">
      <c r="A113" s="6">
        <v>1989</v>
      </c>
      <c r="B113" s="7">
        <v>14.24</v>
      </c>
    </row>
    <row r="114" spans="1:2">
      <c r="A114" s="6">
        <v>1990</v>
      </c>
      <c r="B114" s="7">
        <v>14.39</v>
      </c>
    </row>
    <row r="115" spans="1:2">
      <c r="A115" s="6">
        <v>1991</v>
      </c>
      <c r="B115" s="7">
        <v>14.38</v>
      </c>
    </row>
    <row r="116" spans="1:2">
      <c r="A116" s="6">
        <v>1992</v>
      </c>
      <c r="B116" s="7">
        <v>14.19</v>
      </c>
    </row>
    <row r="117" spans="1:2">
      <c r="A117" s="6">
        <v>1993</v>
      </c>
      <c r="B117" s="7">
        <v>14.21</v>
      </c>
    </row>
    <row r="118" spans="1:2">
      <c r="A118" s="6">
        <v>1994</v>
      </c>
      <c r="B118" s="7">
        <v>14.29</v>
      </c>
    </row>
    <row r="119" spans="1:2">
      <c r="A119" s="6">
        <v>1995</v>
      </c>
      <c r="B119" s="7">
        <v>14.43</v>
      </c>
    </row>
    <row r="120" spans="1:2">
      <c r="A120" s="6">
        <v>1996</v>
      </c>
      <c r="B120" s="7">
        <v>14.33</v>
      </c>
    </row>
    <row r="121" spans="1:2">
      <c r="A121" s="6">
        <v>1997</v>
      </c>
      <c r="B121" s="7">
        <v>14.46</v>
      </c>
    </row>
    <row r="122" spans="1:2">
      <c r="A122" s="6">
        <v>1998</v>
      </c>
      <c r="B122" s="7">
        <v>14.62</v>
      </c>
    </row>
    <row r="123" spans="1:2">
      <c r="A123" s="6">
        <v>1999</v>
      </c>
      <c r="B123" s="7">
        <v>14.41</v>
      </c>
    </row>
    <row r="124" spans="1:2">
      <c r="A124" s="6">
        <v>2000</v>
      </c>
      <c r="B124" s="7">
        <v>14.41</v>
      </c>
    </row>
    <row r="125" spans="1:2">
      <c r="A125" s="6">
        <v>2001</v>
      </c>
      <c r="B125" s="7">
        <v>14.53</v>
      </c>
    </row>
    <row r="126" spans="1:2">
      <c r="A126" s="6">
        <v>2002</v>
      </c>
      <c r="B126" s="7">
        <v>14.62</v>
      </c>
    </row>
    <row r="127" spans="1:2">
      <c r="A127" s="6">
        <v>2003</v>
      </c>
      <c r="B127" s="7">
        <v>14.61</v>
      </c>
    </row>
    <row r="128" spans="1:2">
      <c r="A128" s="6">
        <v>2004</v>
      </c>
      <c r="B128" s="7">
        <v>14.52</v>
      </c>
    </row>
    <row r="129" spans="1:2">
      <c r="A129" s="6">
        <v>2005</v>
      </c>
      <c r="B129" s="7">
        <v>14.66</v>
      </c>
    </row>
    <row r="130" spans="1:2">
      <c r="A130" s="6">
        <v>2006</v>
      </c>
      <c r="B130" s="7">
        <v>14.6</v>
      </c>
    </row>
    <row r="131" spans="1:2">
      <c r="A131" s="6">
        <v>2007</v>
      </c>
      <c r="B131" s="7">
        <v>14.63</v>
      </c>
    </row>
    <row r="132" spans="1:2">
      <c r="A132" s="6">
        <v>2008</v>
      </c>
      <c r="B132" s="7">
        <v>14.49</v>
      </c>
    </row>
    <row r="133" spans="1:2">
      <c r="A133" s="6">
        <v>2009</v>
      </c>
      <c r="B133" s="7">
        <v>14.6</v>
      </c>
    </row>
    <row r="134" spans="1:2">
      <c r="A134" s="8">
        <v>2010</v>
      </c>
      <c r="B134" s="7">
        <v>14.67</v>
      </c>
    </row>
    <row r="135" spans="1:2">
      <c r="A135" s="8">
        <v>2011</v>
      </c>
      <c r="B135" s="7">
        <v>14.55</v>
      </c>
    </row>
    <row r="136" spans="1:2">
      <c r="A136" s="8">
        <v>2012</v>
      </c>
      <c r="B136" s="7">
        <v>14.58</v>
      </c>
    </row>
    <row r="137" spans="1:2">
      <c r="A137" s="8">
        <v>2013</v>
      </c>
      <c r="B137" s="7">
        <v>14.61</v>
      </c>
    </row>
    <row r="139" spans="1:2">
      <c r="A139" s="58" t="s">
        <v>5</v>
      </c>
      <c r="B139" s="58"/>
    </row>
    <row r="140" spans="1:2">
      <c r="B140" s="10"/>
    </row>
  </sheetData>
  <mergeCells count="2">
    <mergeCell ref="A1:B1"/>
    <mergeCell ref="A139:B1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18"/>
  <sheetViews>
    <sheetView tabSelected="1" topLeftCell="A193" zoomScale="70" zoomScaleNormal="70" workbookViewId="0">
      <selection activeCell="C195" sqref="C195"/>
    </sheetView>
  </sheetViews>
  <sheetFormatPr baseColWidth="10" defaultColWidth="9.140625" defaultRowHeight="15"/>
  <cols>
    <col min="1" max="1" width="14.28515625" style="1" customWidth="1"/>
    <col min="2" max="3" width="22.7109375" style="1" customWidth="1"/>
    <col min="4" max="4" width="26.7109375" style="1" customWidth="1"/>
    <col min="5" max="5" width="36.28515625" style="1" customWidth="1"/>
    <col min="6" max="6" width="19.140625" style="1" customWidth="1"/>
    <col min="7" max="7" width="8.85546875" style="1" customWidth="1"/>
    <col min="8" max="8" width="15.85546875" style="1" customWidth="1"/>
    <col min="9" max="9" width="16.28515625" style="1" customWidth="1"/>
    <col min="10" max="10" width="14" style="1" customWidth="1"/>
  </cols>
  <sheetData>
    <row r="1" spans="1:14" s="2" customFormat="1" ht="95.25" customHeight="1">
      <c r="A1" s="61" t="s">
        <v>12</v>
      </c>
      <c r="B1" s="61"/>
      <c r="C1" s="27"/>
      <c r="D1" s="9"/>
      <c r="E1" s="9"/>
      <c r="F1" s="27"/>
      <c r="G1" s="1"/>
      <c r="H1" s="1"/>
      <c r="I1" s="1"/>
      <c r="J1" s="1"/>
      <c r="N1" s="4"/>
    </row>
    <row r="2" spans="1:14" s="3" customFormat="1" ht="99.75" customHeight="1">
      <c r="A2" s="21" t="s">
        <v>1</v>
      </c>
      <c r="B2" s="25" t="s">
        <v>13</v>
      </c>
      <c r="C2" s="49"/>
      <c r="D2" s="63" t="s">
        <v>26</v>
      </c>
      <c r="E2" s="61"/>
      <c r="F2" s="28"/>
      <c r="G2" s="62" t="s">
        <v>17</v>
      </c>
      <c r="H2" s="62"/>
      <c r="I2" s="62"/>
      <c r="J2" s="62"/>
      <c r="N2" s="1"/>
    </row>
    <row r="3" spans="1:14" ht="43.5" customHeight="1">
      <c r="A3" s="22">
        <v>1959</v>
      </c>
      <c r="B3" s="23">
        <v>315.97000000000003</v>
      </c>
      <c r="C3" s="50"/>
      <c r="D3" s="59" t="s">
        <v>1</v>
      </c>
      <c r="E3" s="41" t="s">
        <v>24</v>
      </c>
      <c r="F3" s="29"/>
      <c r="G3" s="30" t="s">
        <v>0</v>
      </c>
      <c r="H3" s="31" t="s">
        <v>14</v>
      </c>
      <c r="I3" s="32" t="s">
        <v>15</v>
      </c>
      <c r="J3" s="32" t="s">
        <v>16</v>
      </c>
    </row>
    <row r="4" spans="1:14" ht="16.5" customHeight="1">
      <c r="A4" s="24">
        <v>1960</v>
      </c>
      <c r="B4" s="23">
        <v>316.91000000000003</v>
      </c>
      <c r="C4" s="51"/>
      <c r="D4" s="60"/>
      <c r="E4" s="42" t="s">
        <v>25</v>
      </c>
      <c r="F4" s="29"/>
      <c r="G4" s="33">
        <v>1780</v>
      </c>
      <c r="H4" s="38">
        <v>4.0000000000000001E-3</v>
      </c>
      <c r="I4" s="34"/>
      <c r="J4" s="35">
        <f t="shared" ref="J4:J67" si="0">IF(H4,H4+I4,"")</f>
        <v>4.0000000000000001E-3</v>
      </c>
    </row>
    <row r="5" spans="1:14">
      <c r="A5" s="24">
        <v>1961</v>
      </c>
      <c r="B5" s="23">
        <v>317.64</v>
      </c>
      <c r="C5" s="23"/>
      <c r="D5" s="43">
        <v>1000</v>
      </c>
      <c r="E5" s="44">
        <v>277</v>
      </c>
      <c r="F5" s="29"/>
      <c r="G5" s="33">
        <v>1781</v>
      </c>
      <c r="H5" s="38">
        <v>5.0000000000000001E-3</v>
      </c>
      <c r="I5" s="34"/>
      <c r="J5" s="35">
        <f t="shared" si="0"/>
        <v>5.0000000000000001E-3</v>
      </c>
    </row>
    <row r="6" spans="1:14">
      <c r="A6" s="24">
        <v>1962</v>
      </c>
      <c r="B6" s="23">
        <v>318.45</v>
      </c>
      <c r="C6" s="23"/>
      <c r="D6" s="43">
        <f t="shared" ref="D6:D54" si="1">D5+1</f>
        <v>1001</v>
      </c>
      <c r="E6" s="44">
        <v>277.01</v>
      </c>
      <c r="F6" s="29"/>
      <c r="G6" s="33">
        <v>1782</v>
      </c>
      <c r="H6" s="38">
        <v>5.0000000000000001E-3</v>
      </c>
      <c r="I6" s="34"/>
      <c r="J6" s="35">
        <f t="shared" si="0"/>
        <v>5.0000000000000001E-3</v>
      </c>
    </row>
    <row r="7" spans="1:14">
      <c r="A7" s="24">
        <v>1963</v>
      </c>
      <c r="B7" s="23">
        <v>318.99</v>
      </c>
      <c r="C7" s="23"/>
      <c r="D7" s="43">
        <f t="shared" si="1"/>
        <v>1002</v>
      </c>
      <c r="E7" s="44">
        <v>277.02</v>
      </c>
      <c r="F7" s="29"/>
      <c r="G7" s="33">
        <v>1783</v>
      </c>
      <c r="H7" s="38">
        <v>5.0000000000000001E-3</v>
      </c>
      <c r="I7" s="34"/>
      <c r="J7" s="35">
        <f t="shared" si="0"/>
        <v>5.0000000000000001E-3</v>
      </c>
    </row>
    <row r="8" spans="1:14">
      <c r="A8" s="24">
        <v>1964</v>
      </c>
      <c r="B8" s="23">
        <v>319.62</v>
      </c>
      <c r="C8" s="23"/>
      <c r="D8" s="43">
        <f t="shared" si="1"/>
        <v>1003</v>
      </c>
      <c r="E8" s="44">
        <v>277.02999999999997</v>
      </c>
      <c r="F8" s="29"/>
      <c r="G8" s="33">
        <v>1784</v>
      </c>
      <c r="H8" s="38">
        <v>5.0000000000000001E-3</v>
      </c>
      <c r="I8" s="34"/>
      <c r="J8" s="35">
        <f t="shared" si="0"/>
        <v>5.0000000000000001E-3</v>
      </c>
    </row>
    <row r="9" spans="1:14">
      <c r="A9" s="24">
        <v>1965</v>
      </c>
      <c r="B9" s="23">
        <v>320.04000000000002</v>
      </c>
      <c r="C9" s="23"/>
      <c r="D9" s="43">
        <f t="shared" si="1"/>
        <v>1004</v>
      </c>
      <c r="E9" s="44">
        <v>277.04000000000002</v>
      </c>
      <c r="F9" s="29"/>
      <c r="G9" s="33">
        <v>1785</v>
      </c>
      <c r="H9" s="38">
        <v>5.0000000000000001E-3</v>
      </c>
      <c r="I9" s="34"/>
      <c r="J9" s="35">
        <f t="shared" si="0"/>
        <v>5.0000000000000001E-3</v>
      </c>
    </row>
    <row r="10" spans="1:14">
      <c r="A10" s="24">
        <v>1966</v>
      </c>
      <c r="B10" s="23">
        <v>321.38</v>
      </c>
      <c r="C10" s="23"/>
      <c r="D10" s="43">
        <f t="shared" si="1"/>
        <v>1005</v>
      </c>
      <c r="E10" s="44">
        <v>277.05</v>
      </c>
      <c r="F10" s="29"/>
      <c r="G10" s="33">
        <v>1786</v>
      </c>
      <c r="H10" s="38">
        <v>5.0000000000000001E-3</v>
      </c>
      <c r="I10" s="34"/>
      <c r="J10" s="35">
        <f t="shared" si="0"/>
        <v>5.0000000000000001E-3</v>
      </c>
    </row>
    <row r="11" spans="1:14">
      <c r="A11" s="24">
        <v>1967</v>
      </c>
      <c r="B11" s="23">
        <v>322.16000000000003</v>
      </c>
      <c r="C11" s="23"/>
      <c r="D11" s="43">
        <f t="shared" si="1"/>
        <v>1006</v>
      </c>
      <c r="E11" s="44">
        <v>277.06</v>
      </c>
      <c r="F11" s="29"/>
      <c r="G11" s="33">
        <v>1787</v>
      </c>
      <c r="H11" s="38">
        <v>5.0000000000000001E-3</v>
      </c>
      <c r="I11" s="34"/>
      <c r="J11" s="35">
        <f t="shared" si="0"/>
        <v>5.0000000000000001E-3</v>
      </c>
    </row>
    <row r="12" spans="1:14">
      <c r="A12" s="24">
        <v>1968</v>
      </c>
      <c r="B12" s="23">
        <v>323.04000000000002</v>
      </c>
      <c r="C12" s="23"/>
      <c r="D12" s="43">
        <f t="shared" si="1"/>
        <v>1007</v>
      </c>
      <c r="E12" s="44">
        <v>277.07</v>
      </c>
      <c r="F12" s="29"/>
      <c r="G12" s="33">
        <v>1788</v>
      </c>
      <c r="H12" s="38">
        <v>5.0000000000000001E-3</v>
      </c>
      <c r="I12" s="34"/>
      <c r="J12" s="35">
        <f t="shared" si="0"/>
        <v>5.0000000000000001E-3</v>
      </c>
    </row>
    <row r="13" spans="1:14">
      <c r="A13" s="24">
        <v>1969</v>
      </c>
      <c r="B13" s="23">
        <v>324.62</v>
      </c>
      <c r="C13" s="23"/>
      <c r="D13" s="43">
        <f t="shared" si="1"/>
        <v>1008</v>
      </c>
      <c r="E13" s="44">
        <v>277.08</v>
      </c>
      <c r="F13" s="29"/>
      <c r="G13" s="33">
        <v>1789</v>
      </c>
      <c r="H13" s="38">
        <v>5.0000000000000001E-3</v>
      </c>
      <c r="I13" s="34"/>
      <c r="J13" s="35">
        <f t="shared" si="0"/>
        <v>5.0000000000000001E-3</v>
      </c>
    </row>
    <row r="14" spans="1:14">
      <c r="A14" s="24">
        <v>1970</v>
      </c>
      <c r="B14" s="23">
        <v>325.68</v>
      </c>
      <c r="C14" s="23"/>
      <c r="D14" s="43">
        <f t="shared" si="1"/>
        <v>1009</v>
      </c>
      <c r="E14" s="44">
        <v>277.08999999999997</v>
      </c>
      <c r="F14" s="29"/>
      <c r="G14" s="33">
        <v>1790</v>
      </c>
      <c r="H14" s="38">
        <v>5.0000000000000001E-3</v>
      </c>
      <c r="I14" s="34"/>
      <c r="J14" s="35">
        <f t="shared" si="0"/>
        <v>5.0000000000000001E-3</v>
      </c>
    </row>
    <row r="15" spans="1:14">
      <c r="A15" s="24">
        <v>1971</v>
      </c>
      <c r="B15" s="23">
        <v>326.32</v>
      </c>
      <c r="C15" s="23"/>
      <c r="D15" s="43">
        <f t="shared" si="1"/>
        <v>1010</v>
      </c>
      <c r="E15" s="44">
        <v>277.10000000000002</v>
      </c>
      <c r="F15" s="29"/>
      <c r="G15" s="33">
        <v>1791</v>
      </c>
      <c r="H15" s="38">
        <v>6.0000000000000001E-3</v>
      </c>
      <c r="I15" s="34"/>
      <c r="J15" s="35">
        <f t="shared" si="0"/>
        <v>6.0000000000000001E-3</v>
      </c>
    </row>
    <row r="16" spans="1:14">
      <c r="A16" s="24">
        <v>1972</v>
      </c>
      <c r="B16" s="23">
        <v>327.45</v>
      </c>
      <c r="C16" s="23"/>
      <c r="D16" s="43">
        <f t="shared" si="1"/>
        <v>1011</v>
      </c>
      <c r="E16" s="44">
        <v>277.11</v>
      </c>
      <c r="F16" s="29"/>
      <c r="G16" s="33">
        <v>1792</v>
      </c>
      <c r="H16" s="38">
        <v>6.0000000000000001E-3</v>
      </c>
      <c r="I16" s="34"/>
      <c r="J16" s="35">
        <f t="shared" si="0"/>
        <v>6.0000000000000001E-3</v>
      </c>
    </row>
    <row r="17" spans="1:10">
      <c r="A17" s="24">
        <v>1973</v>
      </c>
      <c r="B17" s="23">
        <v>329.68</v>
      </c>
      <c r="C17" s="23"/>
      <c r="D17" s="43">
        <f t="shared" si="1"/>
        <v>1012</v>
      </c>
      <c r="E17" s="44">
        <v>277.12</v>
      </c>
      <c r="F17" s="29"/>
      <c r="G17" s="33">
        <v>1793</v>
      </c>
      <c r="H17" s="38">
        <v>6.0000000000000001E-3</v>
      </c>
      <c r="I17" s="34"/>
      <c r="J17" s="35">
        <f t="shared" si="0"/>
        <v>6.0000000000000001E-3</v>
      </c>
    </row>
    <row r="18" spans="1:10">
      <c r="A18" s="24">
        <v>1974</v>
      </c>
      <c r="B18" s="23">
        <v>330.18</v>
      </c>
      <c r="C18" s="23"/>
      <c r="D18" s="43">
        <f t="shared" si="1"/>
        <v>1013</v>
      </c>
      <c r="E18" s="44">
        <v>277.13</v>
      </c>
      <c r="F18" s="29"/>
      <c r="G18" s="33">
        <v>1794</v>
      </c>
      <c r="H18" s="38">
        <v>6.0000000000000001E-3</v>
      </c>
      <c r="I18" s="34"/>
      <c r="J18" s="35">
        <f t="shared" si="0"/>
        <v>6.0000000000000001E-3</v>
      </c>
    </row>
    <row r="19" spans="1:10">
      <c r="A19" s="24">
        <v>1975</v>
      </c>
      <c r="B19" s="23">
        <v>331.08</v>
      </c>
      <c r="C19" s="23"/>
      <c r="D19" s="43">
        <f t="shared" si="1"/>
        <v>1014</v>
      </c>
      <c r="E19" s="44">
        <v>277.14</v>
      </c>
      <c r="F19" s="29"/>
      <c r="G19" s="33">
        <v>1795</v>
      </c>
      <c r="H19" s="38">
        <v>6.0000000000000001E-3</v>
      </c>
      <c r="I19" s="34"/>
      <c r="J19" s="35">
        <f t="shared" si="0"/>
        <v>6.0000000000000001E-3</v>
      </c>
    </row>
    <row r="20" spans="1:10">
      <c r="A20" s="24">
        <v>1976</v>
      </c>
      <c r="B20" s="23">
        <v>332.05</v>
      </c>
      <c r="C20" s="23"/>
      <c r="D20" s="43">
        <f t="shared" si="1"/>
        <v>1015</v>
      </c>
      <c r="E20" s="44">
        <v>277.14999999999998</v>
      </c>
      <c r="F20" s="29"/>
      <c r="G20" s="33">
        <v>1796</v>
      </c>
      <c r="H20" s="38">
        <v>6.0000000000000001E-3</v>
      </c>
      <c r="I20" s="34"/>
      <c r="J20" s="35">
        <f t="shared" si="0"/>
        <v>6.0000000000000001E-3</v>
      </c>
    </row>
    <row r="21" spans="1:10">
      <c r="A21" s="24">
        <v>1977</v>
      </c>
      <c r="B21" s="23">
        <v>333.78</v>
      </c>
      <c r="C21" s="23"/>
      <c r="D21" s="43">
        <f t="shared" si="1"/>
        <v>1016</v>
      </c>
      <c r="E21" s="44">
        <v>277.16000000000003</v>
      </c>
      <c r="F21" s="29"/>
      <c r="G21" s="33">
        <v>1797</v>
      </c>
      <c r="H21" s="38">
        <v>7.0000000000000001E-3</v>
      </c>
      <c r="I21" s="34"/>
      <c r="J21" s="35">
        <f t="shared" si="0"/>
        <v>7.0000000000000001E-3</v>
      </c>
    </row>
    <row r="22" spans="1:10">
      <c r="A22" s="24">
        <v>1978</v>
      </c>
      <c r="B22" s="23">
        <v>335.41</v>
      </c>
      <c r="C22" s="23"/>
      <c r="D22" s="43">
        <f t="shared" si="1"/>
        <v>1017</v>
      </c>
      <c r="E22" s="44">
        <v>277.17</v>
      </c>
      <c r="F22" s="29"/>
      <c r="G22" s="33">
        <v>1798</v>
      </c>
      <c r="H22" s="38">
        <v>7.0000000000000001E-3</v>
      </c>
      <c r="I22" s="34"/>
      <c r="J22" s="35">
        <f t="shared" si="0"/>
        <v>7.0000000000000001E-3</v>
      </c>
    </row>
    <row r="23" spans="1:10">
      <c r="A23" s="24">
        <v>1979</v>
      </c>
      <c r="B23" s="23">
        <v>336.78</v>
      </c>
      <c r="C23" s="23"/>
      <c r="D23" s="43">
        <f t="shared" si="1"/>
        <v>1018</v>
      </c>
      <c r="E23" s="44">
        <v>277.18</v>
      </c>
      <c r="F23" s="29"/>
      <c r="G23" s="33">
        <v>1799</v>
      </c>
      <c r="H23" s="38">
        <v>7.0000000000000001E-3</v>
      </c>
      <c r="I23" s="34"/>
      <c r="J23" s="35">
        <f t="shared" si="0"/>
        <v>7.0000000000000001E-3</v>
      </c>
    </row>
    <row r="24" spans="1:10">
      <c r="A24" s="24">
        <v>1980</v>
      </c>
      <c r="B24" s="23">
        <v>338.68</v>
      </c>
      <c r="C24" s="23"/>
      <c r="D24" s="43">
        <f t="shared" si="1"/>
        <v>1019</v>
      </c>
      <c r="E24" s="44">
        <v>277.19</v>
      </c>
      <c r="F24" s="29"/>
      <c r="G24" s="33">
        <v>1800</v>
      </c>
      <c r="H24" s="38">
        <v>8.0000000000000002E-3</v>
      </c>
      <c r="I24" s="34"/>
      <c r="J24" s="35">
        <f t="shared" si="0"/>
        <v>8.0000000000000002E-3</v>
      </c>
    </row>
    <row r="25" spans="1:10">
      <c r="A25" s="24">
        <v>1981</v>
      </c>
      <c r="B25" s="23">
        <v>340.1</v>
      </c>
      <c r="C25" s="23"/>
      <c r="D25" s="43">
        <f t="shared" si="1"/>
        <v>1020</v>
      </c>
      <c r="E25" s="44">
        <v>277.2</v>
      </c>
      <c r="F25" s="29"/>
      <c r="G25" s="33">
        <v>1801</v>
      </c>
      <c r="H25" s="38">
        <v>8.0000000000000002E-3</v>
      </c>
      <c r="I25" s="34"/>
      <c r="J25" s="35">
        <f t="shared" si="0"/>
        <v>8.0000000000000002E-3</v>
      </c>
    </row>
    <row r="26" spans="1:10">
      <c r="A26" s="24">
        <v>1982</v>
      </c>
      <c r="B26" s="23">
        <v>341.44</v>
      </c>
      <c r="C26" s="23"/>
      <c r="D26" s="43">
        <f t="shared" si="1"/>
        <v>1021</v>
      </c>
      <c r="E26" s="44">
        <v>277.20999999999998</v>
      </c>
      <c r="F26" s="29"/>
      <c r="G26" s="33">
        <v>1802</v>
      </c>
      <c r="H26" s="38">
        <v>0.01</v>
      </c>
      <c r="I26" s="34"/>
      <c r="J26" s="35">
        <f t="shared" si="0"/>
        <v>0.01</v>
      </c>
    </row>
    <row r="27" spans="1:10">
      <c r="A27" s="24">
        <v>1983</v>
      </c>
      <c r="B27" s="23">
        <v>343.03</v>
      </c>
      <c r="C27" s="23"/>
      <c r="D27" s="43">
        <f t="shared" si="1"/>
        <v>1022</v>
      </c>
      <c r="E27" s="44">
        <v>277.22000000000003</v>
      </c>
      <c r="F27" s="29"/>
      <c r="G27" s="33">
        <v>1803</v>
      </c>
      <c r="H27" s="38">
        <v>8.9999999999999993E-3</v>
      </c>
      <c r="I27" s="34"/>
      <c r="J27" s="35">
        <f t="shared" si="0"/>
        <v>8.9999999999999993E-3</v>
      </c>
    </row>
    <row r="28" spans="1:10">
      <c r="A28" s="24">
        <v>1984</v>
      </c>
      <c r="B28" s="23">
        <v>344.58</v>
      </c>
      <c r="C28" s="23"/>
      <c r="D28" s="43">
        <f t="shared" si="1"/>
        <v>1023</v>
      </c>
      <c r="E28" s="44">
        <v>277.23</v>
      </c>
      <c r="F28" s="29"/>
      <c r="G28" s="33">
        <v>1804</v>
      </c>
      <c r="H28" s="38">
        <v>8.9999999999999993E-3</v>
      </c>
      <c r="I28" s="34"/>
      <c r="J28" s="35">
        <f t="shared" si="0"/>
        <v>8.9999999999999993E-3</v>
      </c>
    </row>
    <row r="29" spans="1:10">
      <c r="A29" s="24">
        <v>1985</v>
      </c>
      <c r="B29" s="23">
        <v>346.04</v>
      </c>
      <c r="C29" s="23"/>
      <c r="D29" s="43">
        <f t="shared" si="1"/>
        <v>1024</v>
      </c>
      <c r="E29" s="44">
        <v>277.24</v>
      </c>
      <c r="F29" s="29"/>
      <c r="G29" s="33">
        <v>1805</v>
      </c>
      <c r="H29" s="38">
        <v>8.9999999999999993E-3</v>
      </c>
      <c r="I29" s="34"/>
      <c r="J29" s="35">
        <f t="shared" si="0"/>
        <v>8.9999999999999993E-3</v>
      </c>
    </row>
    <row r="30" spans="1:10">
      <c r="A30" s="24">
        <v>1986</v>
      </c>
      <c r="B30" s="23">
        <v>347.39</v>
      </c>
      <c r="C30" s="23"/>
      <c r="D30" s="43">
        <f t="shared" si="1"/>
        <v>1025</v>
      </c>
      <c r="E30" s="44">
        <v>277.25</v>
      </c>
      <c r="F30" s="29"/>
      <c r="G30" s="33">
        <v>1806</v>
      </c>
      <c r="H30" s="38">
        <v>0.01</v>
      </c>
      <c r="I30" s="34"/>
      <c r="J30" s="35">
        <f t="shared" si="0"/>
        <v>0.01</v>
      </c>
    </row>
    <row r="31" spans="1:10">
      <c r="A31" s="24">
        <v>1987</v>
      </c>
      <c r="B31" s="23">
        <v>349.16</v>
      </c>
      <c r="C31" s="23"/>
      <c r="D31" s="43">
        <f t="shared" si="1"/>
        <v>1026</v>
      </c>
      <c r="E31" s="44">
        <v>277.26</v>
      </c>
      <c r="F31" s="29"/>
      <c r="G31" s="33">
        <v>1807</v>
      </c>
      <c r="H31" s="38">
        <v>0.01</v>
      </c>
      <c r="I31" s="34"/>
      <c r="J31" s="35">
        <f t="shared" si="0"/>
        <v>0.01</v>
      </c>
    </row>
    <row r="32" spans="1:10">
      <c r="A32" s="24">
        <v>1988</v>
      </c>
      <c r="B32" s="23">
        <v>351.56</v>
      </c>
      <c r="C32" s="23"/>
      <c r="D32" s="43">
        <f t="shared" si="1"/>
        <v>1027</v>
      </c>
      <c r="E32" s="44">
        <v>277.27</v>
      </c>
      <c r="F32" s="29"/>
      <c r="G32" s="33">
        <v>1808</v>
      </c>
      <c r="H32" s="38">
        <v>0.01</v>
      </c>
      <c r="I32" s="34"/>
      <c r="J32" s="35">
        <f t="shared" si="0"/>
        <v>0.01</v>
      </c>
    </row>
    <row r="33" spans="1:10">
      <c r="A33" s="24">
        <v>1989</v>
      </c>
      <c r="B33" s="23">
        <v>353.07</v>
      </c>
      <c r="C33" s="23"/>
      <c r="D33" s="43">
        <f t="shared" si="1"/>
        <v>1028</v>
      </c>
      <c r="E33" s="44">
        <v>277.27999999999997</v>
      </c>
      <c r="F33" s="29"/>
      <c r="G33" s="33">
        <v>1809</v>
      </c>
      <c r="H33" s="38">
        <v>0.01</v>
      </c>
      <c r="I33" s="34"/>
      <c r="J33" s="35">
        <f t="shared" si="0"/>
        <v>0.01</v>
      </c>
    </row>
    <row r="34" spans="1:10">
      <c r="A34" s="24">
        <v>1990</v>
      </c>
      <c r="B34" s="23">
        <v>354.35</v>
      </c>
      <c r="C34" s="23"/>
      <c r="D34" s="43">
        <f t="shared" si="1"/>
        <v>1029</v>
      </c>
      <c r="E34" s="44">
        <v>277.29000000000002</v>
      </c>
      <c r="F34" s="29"/>
      <c r="G34" s="33">
        <v>1810</v>
      </c>
      <c r="H34" s="38">
        <v>0.01</v>
      </c>
      <c r="I34" s="34"/>
      <c r="J34" s="35">
        <f t="shared" si="0"/>
        <v>0.01</v>
      </c>
    </row>
    <row r="35" spans="1:10">
      <c r="A35" s="24">
        <v>1991</v>
      </c>
      <c r="B35" s="23">
        <v>355.57</v>
      </c>
      <c r="C35" s="23"/>
      <c r="D35" s="43">
        <f t="shared" si="1"/>
        <v>1030</v>
      </c>
      <c r="E35" s="44">
        <v>277.3</v>
      </c>
      <c r="F35" s="29"/>
      <c r="G35" s="33">
        <v>1811</v>
      </c>
      <c r="H35" s="38">
        <v>1.0999999999999999E-2</v>
      </c>
      <c r="I35" s="34"/>
      <c r="J35" s="35">
        <f t="shared" si="0"/>
        <v>1.0999999999999999E-2</v>
      </c>
    </row>
    <row r="36" spans="1:10">
      <c r="A36" s="24">
        <v>1992</v>
      </c>
      <c r="B36" s="23">
        <v>356.38</v>
      </c>
      <c r="C36" s="23"/>
      <c r="D36" s="43">
        <f t="shared" si="1"/>
        <v>1031</v>
      </c>
      <c r="E36" s="44">
        <v>277.31</v>
      </c>
      <c r="F36" s="29"/>
      <c r="G36" s="33">
        <v>1812</v>
      </c>
      <c r="H36" s="38">
        <v>1.0999999999999999E-2</v>
      </c>
      <c r="I36" s="34"/>
      <c r="J36" s="35">
        <f t="shared" si="0"/>
        <v>1.0999999999999999E-2</v>
      </c>
    </row>
    <row r="37" spans="1:10">
      <c r="A37" s="24">
        <v>1993</v>
      </c>
      <c r="B37" s="23">
        <v>357.07</v>
      </c>
      <c r="C37" s="23"/>
      <c r="D37" s="43">
        <f t="shared" si="1"/>
        <v>1032</v>
      </c>
      <c r="E37" s="44">
        <v>277.32</v>
      </c>
      <c r="F37" s="29"/>
      <c r="G37" s="33">
        <v>1813</v>
      </c>
      <c r="H37" s="38">
        <v>1.0999999999999999E-2</v>
      </c>
      <c r="I37" s="34"/>
      <c r="J37" s="35">
        <f t="shared" si="0"/>
        <v>1.0999999999999999E-2</v>
      </c>
    </row>
    <row r="38" spans="1:10">
      <c r="A38" s="24">
        <v>1994</v>
      </c>
      <c r="B38" s="23">
        <v>358.82</v>
      </c>
      <c r="C38" s="23"/>
      <c r="D38" s="43">
        <f t="shared" si="1"/>
        <v>1033</v>
      </c>
      <c r="E38" s="44">
        <v>277.33</v>
      </c>
      <c r="F38" s="29"/>
      <c r="G38" s="33">
        <v>1814</v>
      </c>
      <c r="H38" s="38">
        <v>1.0999999999999999E-2</v>
      </c>
      <c r="I38" s="34"/>
      <c r="J38" s="35">
        <f t="shared" si="0"/>
        <v>1.0999999999999999E-2</v>
      </c>
    </row>
    <row r="39" spans="1:10">
      <c r="A39" s="24">
        <v>1995</v>
      </c>
      <c r="B39" s="23">
        <v>360.8</v>
      </c>
      <c r="C39" s="23"/>
      <c r="D39" s="43">
        <f t="shared" si="1"/>
        <v>1034</v>
      </c>
      <c r="E39" s="44">
        <v>277.33999999999997</v>
      </c>
      <c r="F39" s="29"/>
      <c r="G39" s="33">
        <v>1815</v>
      </c>
      <c r="H39" s="38">
        <v>1.2E-2</v>
      </c>
      <c r="I39" s="34"/>
      <c r="J39" s="35">
        <f t="shared" si="0"/>
        <v>1.2E-2</v>
      </c>
    </row>
    <row r="40" spans="1:10">
      <c r="A40" s="24">
        <v>1996</v>
      </c>
      <c r="B40" s="23">
        <v>362.59</v>
      </c>
      <c r="C40" s="23"/>
      <c r="D40" s="43">
        <f t="shared" si="1"/>
        <v>1035</v>
      </c>
      <c r="E40" s="44">
        <v>277.35000000000002</v>
      </c>
      <c r="F40" s="29"/>
      <c r="G40" s="33">
        <v>1816</v>
      </c>
      <c r="H40" s="38">
        <v>1.2999999999999999E-2</v>
      </c>
      <c r="I40" s="34"/>
      <c r="J40" s="35">
        <f t="shared" si="0"/>
        <v>1.2999999999999999E-2</v>
      </c>
    </row>
    <row r="41" spans="1:10">
      <c r="A41" s="24">
        <v>1997</v>
      </c>
      <c r="B41" s="23">
        <v>363.71</v>
      </c>
      <c r="C41" s="23"/>
      <c r="D41" s="43">
        <f t="shared" si="1"/>
        <v>1036</v>
      </c>
      <c r="E41" s="44">
        <v>277.36</v>
      </c>
      <c r="F41" s="29"/>
      <c r="G41" s="33">
        <v>1817</v>
      </c>
      <c r="H41" s="38">
        <v>1.4E-2</v>
      </c>
      <c r="I41" s="34"/>
      <c r="J41" s="35">
        <f t="shared" si="0"/>
        <v>1.4E-2</v>
      </c>
    </row>
    <row r="42" spans="1:10">
      <c r="A42" s="24">
        <v>1998</v>
      </c>
      <c r="B42" s="23">
        <v>366.65</v>
      </c>
      <c r="C42" s="23"/>
      <c r="D42" s="43">
        <f t="shared" si="1"/>
        <v>1037</v>
      </c>
      <c r="E42" s="44">
        <v>277.37</v>
      </c>
      <c r="F42" s="29"/>
      <c r="G42" s="33">
        <v>1818</v>
      </c>
      <c r="H42" s="38">
        <v>1.4E-2</v>
      </c>
      <c r="I42" s="34"/>
      <c r="J42" s="35">
        <f t="shared" si="0"/>
        <v>1.4E-2</v>
      </c>
    </row>
    <row r="43" spans="1:10">
      <c r="A43" s="24">
        <v>1999</v>
      </c>
      <c r="B43" s="23">
        <v>368.33</v>
      </c>
      <c r="C43" s="23"/>
      <c r="D43" s="43">
        <f t="shared" si="1"/>
        <v>1038</v>
      </c>
      <c r="E43" s="44">
        <v>277.38</v>
      </c>
      <c r="F43" s="29"/>
      <c r="G43" s="33">
        <v>1819</v>
      </c>
      <c r="H43" s="38">
        <v>1.4E-2</v>
      </c>
      <c r="I43" s="34"/>
      <c r="J43" s="35">
        <f t="shared" si="0"/>
        <v>1.4E-2</v>
      </c>
    </row>
    <row r="44" spans="1:10">
      <c r="A44" s="24">
        <v>2000</v>
      </c>
      <c r="B44" s="23">
        <v>369.52</v>
      </c>
      <c r="C44" s="23"/>
      <c r="D44" s="43">
        <f t="shared" si="1"/>
        <v>1039</v>
      </c>
      <c r="E44" s="44">
        <v>277.39</v>
      </c>
      <c r="F44" s="29"/>
      <c r="G44" s="33">
        <v>1820</v>
      </c>
      <c r="H44" s="38">
        <v>1.4E-2</v>
      </c>
      <c r="I44" s="34"/>
      <c r="J44" s="35">
        <f t="shared" si="0"/>
        <v>1.4E-2</v>
      </c>
    </row>
    <row r="45" spans="1:10">
      <c r="A45" s="24">
        <v>2001</v>
      </c>
      <c r="B45" s="23">
        <v>371.13</v>
      </c>
      <c r="C45" s="23"/>
      <c r="D45" s="43">
        <f t="shared" si="1"/>
        <v>1040</v>
      </c>
      <c r="E45" s="44">
        <v>277.39999999999998</v>
      </c>
      <c r="F45" s="29"/>
      <c r="G45" s="33">
        <v>1821</v>
      </c>
      <c r="H45" s="38">
        <v>1.4E-2</v>
      </c>
      <c r="I45" s="34"/>
      <c r="J45" s="35">
        <f t="shared" si="0"/>
        <v>1.4E-2</v>
      </c>
    </row>
    <row r="46" spans="1:10">
      <c r="A46" s="24">
        <v>2002</v>
      </c>
      <c r="B46" s="23">
        <v>373.22</v>
      </c>
      <c r="C46" s="23"/>
      <c r="D46" s="43">
        <f t="shared" si="1"/>
        <v>1041</v>
      </c>
      <c r="E46" s="44">
        <v>277.41000000000003</v>
      </c>
      <c r="F46" s="29"/>
      <c r="G46" s="33">
        <v>1822</v>
      </c>
      <c r="H46" s="38">
        <v>1.4999999999999999E-2</v>
      </c>
      <c r="I46" s="34"/>
      <c r="J46" s="35">
        <f t="shared" si="0"/>
        <v>1.4999999999999999E-2</v>
      </c>
    </row>
    <row r="47" spans="1:10">
      <c r="A47" s="24">
        <v>2003</v>
      </c>
      <c r="B47" s="23">
        <v>375.77</v>
      </c>
      <c r="C47" s="23"/>
      <c r="D47" s="43">
        <f t="shared" si="1"/>
        <v>1042</v>
      </c>
      <c r="E47" s="44">
        <v>277.42</v>
      </c>
      <c r="F47" s="29"/>
      <c r="G47" s="33">
        <v>1823</v>
      </c>
      <c r="H47" s="38">
        <v>1.6E-2</v>
      </c>
      <c r="I47" s="34"/>
      <c r="J47" s="35">
        <f t="shared" si="0"/>
        <v>1.6E-2</v>
      </c>
    </row>
    <row r="48" spans="1:10">
      <c r="A48" s="24">
        <v>2004</v>
      </c>
      <c r="B48" s="23">
        <v>377.49</v>
      </c>
      <c r="C48" s="23"/>
      <c r="D48" s="43">
        <f t="shared" si="1"/>
        <v>1043</v>
      </c>
      <c r="E48" s="44">
        <v>277.43</v>
      </c>
      <c r="F48" s="29"/>
      <c r="G48" s="33">
        <v>1824</v>
      </c>
      <c r="H48" s="38">
        <v>1.6E-2</v>
      </c>
      <c r="I48" s="34"/>
      <c r="J48" s="35">
        <f t="shared" si="0"/>
        <v>1.6E-2</v>
      </c>
    </row>
    <row r="49" spans="1:10">
      <c r="A49" s="24">
        <v>2005</v>
      </c>
      <c r="B49" s="23">
        <v>379.8</v>
      </c>
      <c r="C49" s="23"/>
      <c r="D49" s="43">
        <f t="shared" si="1"/>
        <v>1044</v>
      </c>
      <c r="E49" s="44">
        <v>277.44</v>
      </c>
      <c r="F49" s="29"/>
      <c r="G49" s="33">
        <v>1825</v>
      </c>
      <c r="H49" s="38">
        <v>1.7000000000000001E-2</v>
      </c>
      <c r="I49" s="34"/>
      <c r="J49" s="35">
        <f t="shared" si="0"/>
        <v>1.7000000000000001E-2</v>
      </c>
    </row>
    <row r="50" spans="1:10">
      <c r="A50" s="24">
        <v>2006</v>
      </c>
      <c r="B50" s="23">
        <v>381.9</v>
      </c>
      <c r="C50" s="23"/>
      <c r="D50" s="43">
        <f t="shared" si="1"/>
        <v>1045</v>
      </c>
      <c r="E50" s="44">
        <v>277.45</v>
      </c>
      <c r="F50" s="29"/>
      <c r="G50" s="33">
        <v>1826</v>
      </c>
      <c r="H50" s="38">
        <v>1.7000000000000001E-2</v>
      </c>
      <c r="I50" s="34"/>
      <c r="J50" s="35">
        <f t="shared" si="0"/>
        <v>1.7000000000000001E-2</v>
      </c>
    </row>
    <row r="51" spans="1:10">
      <c r="A51" s="24">
        <v>2007</v>
      </c>
      <c r="B51" s="23">
        <v>383.76</v>
      </c>
      <c r="C51" s="23"/>
      <c r="D51" s="43">
        <f t="shared" si="1"/>
        <v>1046</v>
      </c>
      <c r="E51" s="44">
        <v>277.45999999999998</v>
      </c>
      <c r="F51" s="29"/>
      <c r="G51" s="33">
        <v>1827</v>
      </c>
      <c r="H51" s="38">
        <v>1.7999999999999999E-2</v>
      </c>
      <c r="I51" s="34"/>
      <c r="J51" s="35">
        <f t="shared" si="0"/>
        <v>1.7999999999999999E-2</v>
      </c>
    </row>
    <row r="52" spans="1:10">
      <c r="A52" s="24">
        <v>2008</v>
      </c>
      <c r="B52" s="23">
        <v>385.59</v>
      </c>
      <c r="C52" s="23"/>
      <c r="D52" s="43">
        <f t="shared" si="1"/>
        <v>1047</v>
      </c>
      <c r="E52" s="44">
        <v>277.47000000000003</v>
      </c>
      <c r="F52" s="29"/>
      <c r="G52" s="33">
        <v>1828</v>
      </c>
      <c r="H52" s="38">
        <v>1.7999999999999999E-2</v>
      </c>
      <c r="I52" s="34"/>
      <c r="J52" s="35">
        <f t="shared" si="0"/>
        <v>1.7999999999999999E-2</v>
      </c>
    </row>
    <row r="53" spans="1:10">
      <c r="A53" s="24">
        <v>2009</v>
      </c>
      <c r="B53" s="23">
        <v>387.37</v>
      </c>
      <c r="C53" s="23"/>
      <c r="D53" s="43">
        <f t="shared" si="1"/>
        <v>1048</v>
      </c>
      <c r="E53" s="44">
        <v>277.48</v>
      </c>
      <c r="F53" s="29"/>
      <c r="G53" s="33">
        <v>1829</v>
      </c>
      <c r="H53" s="38">
        <v>1.7999999999999999E-2</v>
      </c>
      <c r="I53" s="34"/>
      <c r="J53" s="35">
        <f t="shared" si="0"/>
        <v>1.7999999999999999E-2</v>
      </c>
    </row>
    <row r="54" spans="1:10">
      <c r="A54" s="24">
        <v>2010</v>
      </c>
      <c r="B54" s="23">
        <v>389.85</v>
      </c>
      <c r="C54" s="23"/>
      <c r="D54" s="43">
        <f t="shared" si="1"/>
        <v>1049</v>
      </c>
      <c r="E54" s="44">
        <v>277.49</v>
      </c>
      <c r="F54" s="29"/>
      <c r="G54" s="33">
        <v>1830</v>
      </c>
      <c r="H54" s="38">
        <v>2.4E-2</v>
      </c>
      <c r="I54" s="34"/>
      <c r="J54" s="35">
        <f t="shared" si="0"/>
        <v>2.4E-2</v>
      </c>
    </row>
    <row r="55" spans="1:10">
      <c r="A55" s="24">
        <v>2011</v>
      </c>
      <c r="B55" s="23">
        <v>391.63</v>
      </c>
      <c r="C55" s="23"/>
      <c r="D55" s="43">
        <v>1050</v>
      </c>
      <c r="E55" s="44">
        <v>277.5</v>
      </c>
      <c r="F55" s="29"/>
      <c r="G55" s="33">
        <v>1831</v>
      </c>
      <c r="H55" s="38">
        <v>2.3E-2</v>
      </c>
      <c r="I55" s="34"/>
      <c r="J55" s="35">
        <f t="shared" si="0"/>
        <v>2.3E-2</v>
      </c>
    </row>
    <row r="56" spans="1:10">
      <c r="A56" s="24">
        <v>2012</v>
      </c>
      <c r="B56" s="23">
        <v>393.82</v>
      </c>
      <c r="C56" s="23"/>
      <c r="D56" s="43">
        <f t="shared" ref="D56:D119" si="2">SUM(D55+1)</f>
        <v>1051</v>
      </c>
      <c r="E56" s="44">
        <v>277.52999999999997</v>
      </c>
      <c r="F56" s="29"/>
      <c r="G56" s="33">
        <v>1832</v>
      </c>
      <c r="H56" s="38">
        <v>2.3E-2</v>
      </c>
      <c r="I56" s="34"/>
      <c r="J56" s="35">
        <f t="shared" si="0"/>
        <v>2.3E-2</v>
      </c>
    </row>
    <row r="57" spans="1:10">
      <c r="A57" s="24">
        <v>2013</v>
      </c>
      <c r="B57" s="23">
        <v>396.48</v>
      </c>
      <c r="C57" s="23"/>
      <c r="D57" s="43">
        <f t="shared" si="2"/>
        <v>1052</v>
      </c>
      <c r="E57" s="44">
        <v>277.56</v>
      </c>
      <c r="F57" s="29"/>
      <c r="G57" s="33">
        <v>1833</v>
      </c>
      <c r="H57" s="38">
        <v>2.4E-2</v>
      </c>
      <c r="I57" s="34"/>
      <c r="J57" s="35">
        <f t="shared" si="0"/>
        <v>2.4E-2</v>
      </c>
    </row>
    <row r="58" spans="1:10">
      <c r="D58" s="43">
        <f t="shared" si="2"/>
        <v>1053</v>
      </c>
      <c r="E58" s="44">
        <v>277.58999999999997</v>
      </c>
      <c r="G58" s="33">
        <v>1834</v>
      </c>
      <c r="H58" s="38">
        <v>2.4E-2</v>
      </c>
      <c r="I58" s="34"/>
      <c r="J58" s="35">
        <f t="shared" si="0"/>
        <v>2.4E-2</v>
      </c>
    </row>
    <row r="59" spans="1:10">
      <c r="D59" s="43">
        <f t="shared" si="2"/>
        <v>1054</v>
      </c>
      <c r="E59" s="44">
        <v>277.62</v>
      </c>
      <c r="G59" s="33">
        <v>1835</v>
      </c>
      <c r="H59" s="38">
        <v>2.5000000000000001E-2</v>
      </c>
      <c r="I59" s="34"/>
      <c r="J59" s="35">
        <f t="shared" si="0"/>
        <v>2.5000000000000001E-2</v>
      </c>
    </row>
    <row r="60" spans="1:10">
      <c r="D60" s="43">
        <f t="shared" si="2"/>
        <v>1055</v>
      </c>
      <c r="E60" s="44">
        <v>277.64999999999998</v>
      </c>
      <c r="G60" s="33">
        <v>1836</v>
      </c>
      <c r="H60" s="38">
        <v>2.9000000000000001E-2</v>
      </c>
      <c r="I60" s="34"/>
      <c r="J60" s="35">
        <f t="shared" si="0"/>
        <v>2.9000000000000001E-2</v>
      </c>
    </row>
    <row r="61" spans="1:10">
      <c r="D61" s="43">
        <f t="shared" si="2"/>
        <v>1056</v>
      </c>
      <c r="E61" s="44">
        <v>277.68</v>
      </c>
      <c r="G61" s="33">
        <v>1837</v>
      </c>
      <c r="H61" s="38">
        <v>2.9000000000000001E-2</v>
      </c>
      <c r="I61" s="34"/>
      <c r="J61" s="35">
        <f t="shared" si="0"/>
        <v>2.9000000000000001E-2</v>
      </c>
    </row>
    <row r="62" spans="1:10">
      <c r="D62" s="43">
        <f t="shared" si="2"/>
        <v>1057</v>
      </c>
      <c r="E62" s="44">
        <v>277.70999999999998</v>
      </c>
      <c r="G62" s="33">
        <v>1838</v>
      </c>
      <c r="H62" s="38">
        <v>0.03</v>
      </c>
      <c r="I62" s="34"/>
      <c r="J62" s="35">
        <f t="shared" si="0"/>
        <v>0.03</v>
      </c>
    </row>
    <row r="63" spans="1:10">
      <c r="D63" s="43">
        <f t="shared" si="2"/>
        <v>1058</v>
      </c>
      <c r="E63" s="44">
        <v>277.74</v>
      </c>
      <c r="G63" s="33">
        <v>1839</v>
      </c>
      <c r="H63" s="38">
        <v>3.1E-2</v>
      </c>
      <c r="I63" s="34"/>
      <c r="J63" s="35">
        <f t="shared" si="0"/>
        <v>3.1E-2</v>
      </c>
    </row>
    <row r="64" spans="1:10">
      <c r="D64" s="43">
        <f t="shared" si="2"/>
        <v>1059</v>
      </c>
      <c r="E64" s="44">
        <v>277.77</v>
      </c>
      <c r="G64" s="33">
        <v>1840</v>
      </c>
      <c r="H64" s="38">
        <v>3.3000000000000002E-2</v>
      </c>
      <c r="I64" s="34"/>
      <c r="J64" s="35">
        <f t="shared" si="0"/>
        <v>3.3000000000000002E-2</v>
      </c>
    </row>
    <row r="65" spans="4:10">
      <c r="D65" s="43">
        <f t="shared" si="2"/>
        <v>1060</v>
      </c>
      <c r="E65" s="44">
        <v>277.8</v>
      </c>
      <c r="G65" s="33">
        <v>1841</v>
      </c>
      <c r="H65" s="38">
        <v>3.4000000000000002E-2</v>
      </c>
      <c r="I65" s="34"/>
      <c r="J65" s="35">
        <f t="shared" si="0"/>
        <v>3.4000000000000002E-2</v>
      </c>
    </row>
    <row r="66" spans="4:10">
      <c r="D66" s="43">
        <f t="shared" si="2"/>
        <v>1061</v>
      </c>
      <c r="E66" s="44">
        <v>277.83</v>
      </c>
      <c r="G66" s="33">
        <v>1842</v>
      </c>
      <c r="H66" s="38">
        <v>3.5999999999999997E-2</v>
      </c>
      <c r="I66" s="34"/>
      <c r="J66" s="35">
        <f t="shared" si="0"/>
        <v>3.5999999999999997E-2</v>
      </c>
    </row>
    <row r="67" spans="4:10">
      <c r="D67" s="43">
        <f t="shared" si="2"/>
        <v>1062</v>
      </c>
      <c r="E67" s="44">
        <v>277.86</v>
      </c>
      <c r="G67" s="33">
        <v>1843</v>
      </c>
      <c r="H67" s="38">
        <v>3.6999999999999998E-2</v>
      </c>
      <c r="I67" s="34"/>
      <c r="J67" s="35">
        <f t="shared" si="0"/>
        <v>3.6999999999999998E-2</v>
      </c>
    </row>
    <row r="68" spans="4:10">
      <c r="D68" s="43">
        <f t="shared" si="2"/>
        <v>1063</v>
      </c>
      <c r="E68" s="44">
        <v>277.89</v>
      </c>
      <c r="G68" s="33">
        <v>1844</v>
      </c>
      <c r="H68" s="38">
        <v>3.9E-2</v>
      </c>
      <c r="I68" s="34"/>
      <c r="J68" s="35">
        <f t="shared" ref="J68:J131" si="3">IF(H68,H68+I68,"")</f>
        <v>3.9E-2</v>
      </c>
    </row>
    <row r="69" spans="4:10">
      <c r="D69" s="43">
        <f t="shared" si="2"/>
        <v>1064</v>
      </c>
      <c r="E69" s="44">
        <v>277.92</v>
      </c>
      <c r="G69" s="33">
        <v>1845</v>
      </c>
      <c r="H69" s="38">
        <v>4.2999999999999997E-2</v>
      </c>
      <c r="I69" s="34"/>
      <c r="J69" s="35">
        <f t="shared" si="3"/>
        <v>4.2999999999999997E-2</v>
      </c>
    </row>
    <row r="70" spans="4:10">
      <c r="D70" s="43">
        <f t="shared" si="2"/>
        <v>1065</v>
      </c>
      <c r="E70" s="44">
        <v>277.95</v>
      </c>
      <c r="G70" s="33">
        <v>1846</v>
      </c>
      <c r="H70" s="38">
        <v>4.2999999999999997E-2</v>
      </c>
      <c r="I70" s="34"/>
      <c r="J70" s="35">
        <f t="shared" si="3"/>
        <v>4.2999999999999997E-2</v>
      </c>
    </row>
    <row r="71" spans="4:10">
      <c r="D71" s="43">
        <f t="shared" si="2"/>
        <v>1066</v>
      </c>
      <c r="E71" s="44">
        <v>277.98</v>
      </c>
      <c r="G71" s="33">
        <v>1847</v>
      </c>
      <c r="H71" s="38">
        <v>4.5999999999999999E-2</v>
      </c>
      <c r="I71" s="34"/>
      <c r="J71" s="35">
        <f t="shared" si="3"/>
        <v>4.5999999999999999E-2</v>
      </c>
    </row>
    <row r="72" spans="4:10">
      <c r="D72" s="43">
        <f t="shared" si="2"/>
        <v>1067</v>
      </c>
      <c r="E72" s="44">
        <v>278.01</v>
      </c>
      <c r="G72" s="33">
        <v>1848</v>
      </c>
      <c r="H72" s="38">
        <v>4.7E-2</v>
      </c>
      <c r="I72" s="34"/>
      <c r="J72" s="35">
        <f t="shared" si="3"/>
        <v>4.7E-2</v>
      </c>
    </row>
    <row r="73" spans="4:10">
      <c r="D73" s="43">
        <f t="shared" si="2"/>
        <v>1068</v>
      </c>
      <c r="E73" s="44">
        <v>278.04000000000002</v>
      </c>
      <c r="G73" s="33">
        <v>1849</v>
      </c>
      <c r="H73" s="38">
        <v>0.05</v>
      </c>
      <c r="I73" s="34"/>
      <c r="J73" s="35">
        <f t="shared" si="3"/>
        <v>0.05</v>
      </c>
    </row>
    <row r="74" spans="4:10">
      <c r="D74" s="43">
        <f t="shared" si="2"/>
        <v>1069</v>
      </c>
      <c r="E74" s="44">
        <v>278.07</v>
      </c>
      <c r="G74" s="33">
        <v>1850</v>
      </c>
      <c r="H74" s="38">
        <v>5.3999999999999999E-2</v>
      </c>
      <c r="I74" s="36">
        <v>0.50280000000000002</v>
      </c>
      <c r="J74" s="35">
        <f t="shared" si="3"/>
        <v>0.55680000000000007</v>
      </c>
    </row>
    <row r="75" spans="4:10">
      <c r="D75" s="43">
        <f t="shared" si="2"/>
        <v>1070</v>
      </c>
      <c r="E75" s="44">
        <v>278.10000000000002</v>
      </c>
      <c r="G75" s="33">
        <v>1851</v>
      </c>
      <c r="H75" s="38">
        <v>5.3999999999999999E-2</v>
      </c>
      <c r="I75" s="36">
        <v>0.49513000000000001</v>
      </c>
      <c r="J75" s="35">
        <f t="shared" si="3"/>
        <v>0.54913000000000001</v>
      </c>
    </row>
    <row r="76" spans="4:10">
      <c r="D76" s="43">
        <f t="shared" si="2"/>
        <v>1071</v>
      </c>
      <c r="E76" s="44">
        <v>278.13</v>
      </c>
      <c r="G76" s="33">
        <v>1852</v>
      </c>
      <c r="H76" s="38">
        <v>5.7000000000000002E-2</v>
      </c>
      <c r="I76" s="36">
        <v>0.55054000000000003</v>
      </c>
      <c r="J76" s="35">
        <f t="shared" si="3"/>
        <v>0.60754000000000008</v>
      </c>
    </row>
    <row r="77" spans="4:10">
      <c r="D77" s="43">
        <f t="shared" si="2"/>
        <v>1072</v>
      </c>
      <c r="E77" s="44">
        <v>278.16000000000003</v>
      </c>
      <c r="G77" s="33">
        <v>1853</v>
      </c>
      <c r="H77" s="38">
        <v>5.8999999999999997E-2</v>
      </c>
      <c r="I77" s="36">
        <v>0.54851000000000005</v>
      </c>
      <c r="J77" s="35">
        <f t="shared" si="3"/>
        <v>0.60750999999999999</v>
      </c>
    </row>
    <row r="78" spans="4:10">
      <c r="D78" s="43">
        <f t="shared" si="2"/>
        <v>1073</v>
      </c>
      <c r="E78" s="44">
        <v>278.19</v>
      </c>
      <c r="G78" s="33">
        <v>1854</v>
      </c>
      <c r="H78" s="38">
        <v>6.9000000000000006E-2</v>
      </c>
      <c r="I78" s="36">
        <v>0.54607000000000006</v>
      </c>
      <c r="J78" s="35">
        <f t="shared" si="3"/>
        <v>0.61507000000000001</v>
      </c>
    </row>
    <row r="79" spans="4:10">
      <c r="D79" s="43">
        <f t="shared" si="2"/>
        <v>1074</v>
      </c>
      <c r="E79" s="44">
        <v>278.22000000000003</v>
      </c>
      <c r="G79" s="33">
        <v>1855</v>
      </c>
      <c r="H79" s="38">
        <v>7.0999999999999994E-2</v>
      </c>
      <c r="I79" s="36">
        <v>0.54315000000000002</v>
      </c>
      <c r="J79" s="35">
        <f t="shared" si="3"/>
        <v>0.61414999999999997</v>
      </c>
    </row>
    <row r="80" spans="4:10">
      <c r="D80" s="43">
        <f t="shared" si="2"/>
        <v>1075</v>
      </c>
      <c r="E80" s="44">
        <v>278.25</v>
      </c>
      <c r="G80" s="33">
        <v>1856</v>
      </c>
      <c r="H80" s="38">
        <v>7.5999999999999998E-2</v>
      </c>
      <c r="I80" s="36">
        <v>0.54832999999999998</v>
      </c>
      <c r="J80" s="35">
        <f t="shared" si="3"/>
        <v>0.62432999999999994</v>
      </c>
    </row>
    <row r="81" spans="4:10">
      <c r="D81" s="43">
        <f t="shared" si="2"/>
        <v>1076</v>
      </c>
      <c r="E81" s="44">
        <v>278.27999999999997</v>
      </c>
      <c r="G81" s="33">
        <v>1857</v>
      </c>
      <c r="H81" s="38">
        <v>7.6999999999999999E-2</v>
      </c>
      <c r="I81" s="36">
        <v>0.55361000000000005</v>
      </c>
      <c r="J81" s="35">
        <f t="shared" si="3"/>
        <v>0.63061</v>
      </c>
    </row>
    <row r="82" spans="4:10">
      <c r="D82" s="43">
        <f t="shared" si="2"/>
        <v>1077</v>
      </c>
      <c r="E82" s="44">
        <v>278.31</v>
      </c>
      <c r="G82" s="33">
        <v>1858</v>
      </c>
      <c r="H82" s="38">
        <v>7.8E-2</v>
      </c>
      <c r="I82" s="36">
        <v>0.55878000000000005</v>
      </c>
      <c r="J82" s="35">
        <f t="shared" si="3"/>
        <v>0.63678000000000001</v>
      </c>
    </row>
    <row r="83" spans="4:10">
      <c r="D83" s="43">
        <f t="shared" si="2"/>
        <v>1078</v>
      </c>
      <c r="E83" s="44">
        <v>278.33999999999997</v>
      </c>
      <c r="G83" s="33">
        <v>1859</v>
      </c>
      <c r="H83" s="38">
        <v>8.3000000000000004E-2</v>
      </c>
      <c r="I83" s="36">
        <v>0.56396999999999997</v>
      </c>
      <c r="J83" s="35">
        <f t="shared" si="3"/>
        <v>0.64696999999999993</v>
      </c>
    </row>
    <row r="84" spans="4:10">
      <c r="D84" s="43">
        <f t="shared" si="2"/>
        <v>1079</v>
      </c>
      <c r="E84" s="44">
        <v>278.37</v>
      </c>
      <c r="G84" s="33">
        <v>1860</v>
      </c>
      <c r="H84" s="38">
        <v>9.0999999999999998E-2</v>
      </c>
      <c r="I84" s="36">
        <v>0.56911999999999996</v>
      </c>
      <c r="J84" s="35">
        <f t="shared" si="3"/>
        <v>0.66011999999999993</v>
      </c>
    </row>
    <row r="85" spans="4:10">
      <c r="D85" s="43">
        <f t="shared" si="2"/>
        <v>1080</v>
      </c>
      <c r="E85" s="44">
        <v>278.39999999999998</v>
      </c>
      <c r="G85" s="33">
        <v>1861</v>
      </c>
      <c r="H85" s="38">
        <v>9.5000000000000001E-2</v>
      </c>
      <c r="I85" s="36">
        <v>0.58091999999999999</v>
      </c>
      <c r="J85" s="35">
        <f t="shared" si="3"/>
        <v>0.67591999999999997</v>
      </c>
    </row>
    <row r="86" spans="4:10">
      <c r="D86" s="43">
        <f t="shared" si="2"/>
        <v>1081</v>
      </c>
      <c r="E86" s="44">
        <v>278.43</v>
      </c>
      <c r="G86" s="33">
        <v>1862</v>
      </c>
      <c r="H86" s="38">
        <v>9.7000000000000003E-2</v>
      </c>
      <c r="I86" s="36">
        <v>0.52222999999999997</v>
      </c>
      <c r="J86" s="35">
        <f t="shared" si="3"/>
        <v>0.61922999999999995</v>
      </c>
    </row>
    <row r="87" spans="4:10">
      <c r="D87" s="43">
        <f t="shared" si="2"/>
        <v>1082</v>
      </c>
      <c r="E87" s="44">
        <v>278.45999999999998</v>
      </c>
      <c r="G87" s="33">
        <v>1863</v>
      </c>
      <c r="H87" s="38">
        <v>0.104</v>
      </c>
      <c r="I87" s="36">
        <v>0.52215</v>
      </c>
      <c r="J87" s="35">
        <f t="shared" si="3"/>
        <v>0.62614999999999998</v>
      </c>
    </row>
    <row r="88" spans="4:10">
      <c r="D88" s="43">
        <f t="shared" si="2"/>
        <v>1083</v>
      </c>
      <c r="E88" s="44">
        <v>278.49</v>
      </c>
      <c r="G88" s="33">
        <v>1864</v>
      </c>
      <c r="H88" s="38">
        <v>0.112</v>
      </c>
      <c r="I88" s="36">
        <v>0.52227000000000001</v>
      </c>
      <c r="J88" s="35">
        <f t="shared" si="3"/>
        <v>0.63427</v>
      </c>
    </row>
    <row r="89" spans="4:10">
      <c r="D89" s="43">
        <f t="shared" si="2"/>
        <v>1084</v>
      </c>
      <c r="E89" s="44">
        <v>278.52</v>
      </c>
      <c r="G89" s="33">
        <v>1865</v>
      </c>
      <c r="H89" s="38">
        <v>0.11899999999999999</v>
      </c>
      <c r="I89" s="36">
        <v>0.52251999999999998</v>
      </c>
      <c r="J89" s="35">
        <f t="shared" si="3"/>
        <v>0.64151999999999998</v>
      </c>
    </row>
    <row r="90" spans="4:10">
      <c r="D90" s="43">
        <f t="shared" si="2"/>
        <v>1085</v>
      </c>
      <c r="E90" s="44">
        <v>278.55</v>
      </c>
      <c r="G90" s="33">
        <v>1866</v>
      </c>
      <c r="H90" s="38">
        <v>0.122</v>
      </c>
      <c r="I90" s="36">
        <v>0.52244000000000002</v>
      </c>
      <c r="J90" s="35">
        <f t="shared" si="3"/>
        <v>0.64444000000000001</v>
      </c>
    </row>
    <row r="91" spans="4:10">
      <c r="D91" s="43">
        <f t="shared" si="2"/>
        <v>1086</v>
      </c>
      <c r="E91" s="44">
        <v>278.58</v>
      </c>
      <c r="G91" s="33">
        <v>1867</v>
      </c>
      <c r="H91" s="38">
        <v>0.13</v>
      </c>
      <c r="I91" s="36">
        <v>0.52059</v>
      </c>
      <c r="J91" s="35">
        <f t="shared" si="3"/>
        <v>0.65059</v>
      </c>
    </row>
    <row r="92" spans="4:10">
      <c r="D92" s="43">
        <f t="shared" si="2"/>
        <v>1087</v>
      </c>
      <c r="E92" s="44">
        <v>278.61</v>
      </c>
      <c r="G92" s="33">
        <v>1868</v>
      </c>
      <c r="H92" s="38">
        <v>0.13500000000000001</v>
      </c>
      <c r="I92" s="36">
        <v>0.51856000000000002</v>
      </c>
      <c r="J92" s="35">
        <f t="shared" si="3"/>
        <v>0.65356000000000003</v>
      </c>
    </row>
    <row r="93" spans="4:10">
      <c r="D93" s="43">
        <f t="shared" si="2"/>
        <v>1088</v>
      </c>
      <c r="E93" s="44">
        <v>278.64</v>
      </c>
      <c r="G93" s="33">
        <v>1869</v>
      </c>
      <c r="H93" s="38">
        <v>0.14199999999999999</v>
      </c>
      <c r="I93" s="36">
        <v>0.51656999999999997</v>
      </c>
      <c r="J93" s="35">
        <f t="shared" si="3"/>
        <v>0.65856999999999999</v>
      </c>
    </row>
    <row r="94" spans="4:10">
      <c r="D94" s="43">
        <f t="shared" si="2"/>
        <v>1089</v>
      </c>
      <c r="E94" s="44">
        <v>278.67</v>
      </c>
      <c r="G94" s="33">
        <v>1870</v>
      </c>
      <c r="H94" s="38">
        <v>0.14699999999999999</v>
      </c>
      <c r="I94" s="36">
        <v>0.51495000000000002</v>
      </c>
      <c r="J94" s="35">
        <f t="shared" si="3"/>
        <v>0.66195000000000004</v>
      </c>
    </row>
    <row r="95" spans="4:10">
      <c r="D95" s="43">
        <f t="shared" si="2"/>
        <v>1090</v>
      </c>
      <c r="E95" s="44">
        <v>278.7</v>
      </c>
      <c r="G95" s="33">
        <v>1871</v>
      </c>
      <c r="H95" s="38">
        <v>0.156</v>
      </c>
      <c r="I95" s="36">
        <v>0.53481000000000001</v>
      </c>
      <c r="J95" s="35">
        <f t="shared" si="3"/>
        <v>0.69081000000000004</v>
      </c>
    </row>
    <row r="96" spans="4:10">
      <c r="D96" s="43">
        <f t="shared" si="2"/>
        <v>1091</v>
      </c>
      <c r="E96" s="44">
        <v>278.73</v>
      </c>
      <c r="G96" s="33">
        <v>1872</v>
      </c>
      <c r="H96" s="38">
        <v>0.17299999999999999</v>
      </c>
      <c r="I96" s="36">
        <v>0.62065999999999999</v>
      </c>
      <c r="J96" s="35">
        <f t="shared" si="3"/>
        <v>0.79366000000000003</v>
      </c>
    </row>
    <row r="97" spans="4:10">
      <c r="D97" s="43">
        <f t="shared" si="2"/>
        <v>1092</v>
      </c>
      <c r="E97" s="44">
        <v>278.76</v>
      </c>
      <c r="G97" s="33">
        <v>1873</v>
      </c>
      <c r="H97" s="38">
        <v>0.184</v>
      </c>
      <c r="I97" s="36">
        <v>0.63036999999999999</v>
      </c>
      <c r="J97" s="35">
        <f t="shared" si="3"/>
        <v>0.81437000000000004</v>
      </c>
    </row>
    <row r="98" spans="4:10">
      <c r="D98" s="43">
        <f t="shared" si="2"/>
        <v>1093</v>
      </c>
      <c r="E98" s="44">
        <v>278.79000000000002</v>
      </c>
      <c r="G98" s="33">
        <v>1874</v>
      </c>
      <c r="H98" s="38">
        <v>0.17399999999999999</v>
      </c>
      <c r="I98" s="36">
        <v>0.63585999999999998</v>
      </c>
      <c r="J98" s="35">
        <f t="shared" si="3"/>
        <v>0.80986000000000002</v>
      </c>
    </row>
    <row r="99" spans="4:10">
      <c r="D99" s="43">
        <f t="shared" si="2"/>
        <v>1094</v>
      </c>
      <c r="E99" s="44">
        <v>278.82</v>
      </c>
      <c r="G99" s="33">
        <v>1875</v>
      </c>
      <c r="H99" s="38">
        <v>0.188</v>
      </c>
      <c r="I99" s="36">
        <v>0.64212000000000002</v>
      </c>
      <c r="J99" s="35">
        <f t="shared" si="3"/>
        <v>0.83011999999999997</v>
      </c>
    </row>
    <row r="100" spans="4:10">
      <c r="D100" s="43">
        <f t="shared" si="2"/>
        <v>1095</v>
      </c>
      <c r="E100" s="44">
        <v>278.85000000000002</v>
      </c>
      <c r="G100" s="33">
        <v>1876</v>
      </c>
      <c r="H100" s="38">
        <v>0.191</v>
      </c>
      <c r="I100" s="36">
        <v>0.64900000000000002</v>
      </c>
      <c r="J100" s="35">
        <f t="shared" si="3"/>
        <v>0.84000000000000008</v>
      </c>
    </row>
    <row r="101" spans="4:10">
      <c r="D101" s="43">
        <f t="shared" si="2"/>
        <v>1096</v>
      </c>
      <c r="E101" s="44">
        <v>278.88</v>
      </c>
      <c r="G101" s="33">
        <v>1877</v>
      </c>
      <c r="H101" s="38">
        <v>0.19400000000000001</v>
      </c>
      <c r="I101" s="36">
        <v>0.65459000000000001</v>
      </c>
      <c r="J101" s="35">
        <f t="shared" si="3"/>
        <v>0.84858999999999996</v>
      </c>
    </row>
    <row r="102" spans="4:10">
      <c r="D102" s="43">
        <f t="shared" si="2"/>
        <v>1097</v>
      </c>
      <c r="E102" s="44">
        <v>278.91000000000003</v>
      </c>
      <c r="G102" s="33">
        <v>1878</v>
      </c>
      <c r="H102" s="38">
        <v>0.19600000000000001</v>
      </c>
      <c r="I102" s="36">
        <v>0.66007000000000005</v>
      </c>
      <c r="J102" s="35">
        <f t="shared" si="3"/>
        <v>0.85607000000000011</v>
      </c>
    </row>
    <row r="103" spans="4:10">
      <c r="D103" s="43">
        <f t="shared" si="2"/>
        <v>1098</v>
      </c>
      <c r="E103" s="44">
        <v>278.94</v>
      </c>
      <c r="G103" s="33">
        <v>1879</v>
      </c>
      <c r="H103" s="38">
        <v>0.21</v>
      </c>
      <c r="I103" s="36">
        <v>0.66535999999999995</v>
      </c>
      <c r="J103" s="35">
        <f t="shared" si="3"/>
        <v>0.87535999999999992</v>
      </c>
    </row>
    <row r="104" spans="4:10">
      <c r="D104" s="43">
        <f t="shared" si="2"/>
        <v>1099</v>
      </c>
      <c r="E104" s="44">
        <v>278.97000000000003</v>
      </c>
      <c r="G104" s="33">
        <v>1880</v>
      </c>
      <c r="H104" s="38">
        <v>0.23599999999999999</v>
      </c>
      <c r="I104" s="36">
        <v>0.67083000000000004</v>
      </c>
      <c r="J104" s="35">
        <f t="shared" si="3"/>
        <v>0.90683000000000002</v>
      </c>
    </row>
    <row r="105" spans="4:10">
      <c r="D105" s="43">
        <f t="shared" si="2"/>
        <v>1100</v>
      </c>
      <c r="E105" s="44">
        <v>279</v>
      </c>
      <c r="G105" s="33">
        <v>1881</v>
      </c>
      <c r="H105" s="38">
        <v>0.24299999999999999</v>
      </c>
      <c r="I105" s="36">
        <v>0.70472000000000001</v>
      </c>
      <c r="J105" s="35">
        <f t="shared" si="3"/>
        <v>0.94772000000000001</v>
      </c>
    </row>
    <row r="106" spans="4:10">
      <c r="D106" s="43">
        <f t="shared" si="2"/>
        <v>1101</v>
      </c>
      <c r="E106" s="44">
        <v>278.98</v>
      </c>
      <c r="G106" s="33">
        <v>1882</v>
      </c>
      <c r="H106" s="38">
        <v>0.25600000000000001</v>
      </c>
      <c r="I106" s="36">
        <v>0.65703</v>
      </c>
      <c r="J106" s="35">
        <f t="shared" si="3"/>
        <v>0.91303000000000001</v>
      </c>
    </row>
    <row r="107" spans="4:10">
      <c r="D107" s="43">
        <f t="shared" si="2"/>
        <v>1102</v>
      </c>
      <c r="E107" s="44">
        <v>278.95999999999998</v>
      </c>
      <c r="G107" s="33">
        <v>1883</v>
      </c>
      <c r="H107" s="38">
        <v>0.27200000000000002</v>
      </c>
      <c r="I107" s="36">
        <v>0.65983000000000003</v>
      </c>
      <c r="J107" s="35">
        <f t="shared" si="3"/>
        <v>0.93183000000000005</v>
      </c>
    </row>
    <row r="108" spans="4:10">
      <c r="D108" s="43">
        <f t="shared" si="2"/>
        <v>1103</v>
      </c>
      <c r="E108" s="44">
        <v>278.94</v>
      </c>
      <c r="G108" s="33">
        <v>1884</v>
      </c>
      <c r="H108" s="38">
        <v>0.27500000000000002</v>
      </c>
      <c r="I108" s="36">
        <v>0.66139999999999999</v>
      </c>
      <c r="J108" s="35">
        <f t="shared" si="3"/>
        <v>0.93640000000000001</v>
      </c>
    </row>
    <row r="109" spans="4:10">
      <c r="D109" s="43">
        <f t="shared" si="2"/>
        <v>1104</v>
      </c>
      <c r="E109" s="44">
        <v>278.92</v>
      </c>
      <c r="G109" s="33">
        <v>1885</v>
      </c>
      <c r="H109" s="38">
        <v>0.27700000000000002</v>
      </c>
      <c r="I109" s="36">
        <v>0.66268000000000005</v>
      </c>
      <c r="J109" s="35">
        <f t="shared" si="3"/>
        <v>0.93968000000000007</v>
      </c>
    </row>
    <row r="110" spans="4:10">
      <c r="D110" s="43">
        <f t="shared" si="2"/>
        <v>1105</v>
      </c>
      <c r="E110" s="44">
        <v>278.89999999999998</v>
      </c>
      <c r="G110" s="33">
        <v>1886</v>
      </c>
      <c r="H110" s="38">
        <v>0.28100000000000003</v>
      </c>
      <c r="I110" s="36">
        <v>0.66361000000000003</v>
      </c>
      <c r="J110" s="35">
        <f t="shared" si="3"/>
        <v>0.94461000000000006</v>
      </c>
    </row>
    <row r="111" spans="4:10">
      <c r="D111" s="43">
        <f t="shared" si="2"/>
        <v>1106</v>
      </c>
      <c r="E111" s="44">
        <v>278.88</v>
      </c>
      <c r="G111" s="33">
        <v>1887</v>
      </c>
      <c r="H111" s="38">
        <v>0.29499999999999998</v>
      </c>
      <c r="I111" s="36">
        <v>0.66210000000000002</v>
      </c>
      <c r="J111" s="35">
        <f t="shared" si="3"/>
        <v>0.95710000000000006</v>
      </c>
    </row>
    <row r="112" spans="4:10">
      <c r="D112" s="43">
        <f t="shared" si="2"/>
        <v>1107</v>
      </c>
      <c r="E112" s="44">
        <v>278.86</v>
      </c>
      <c r="G112" s="33">
        <v>1888</v>
      </c>
      <c r="H112" s="38">
        <v>0.32700000000000001</v>
      </c>
      <c r="I112" s="36">
        <v>0.65983999999999998</v>
      </c>
      <c r="J112" s="35">
        <f t="shared" si="3"/>
        <v>0.98683999999999994</v>
      </c>
    </row>
    <row r="113" spans="4:10">
      <c r="D113" s="43">
        <f t="shared" si="2"/>
        <v>1108</v>
      </c>
      <c r="E113" s="44">
        <v>278.83999999999997</v>
      </c>
      <c r="G113" s="33">
        <v>1889</v>
      </c>
      <c r="H113" s="38">
        <v>0.32700000000000001</v>
      </c>
      <c r="I113" s="36">
        <v>0.65839999999999999</v>
      </c>
      <c r="J113" s="35">
        <f t="shared" si="3"/>
        <v>0.98540000000000005</v>
      </c>
    </row>
    <row r="114" spans="4:10">
      <c r="D114" s="43">
        <f t="shared" si="2"/>
        <v>1109</v>
      </c>
      <c r="E114" s="44">
        <v>278.82</v>
      </c>
      <c r="G114" s="33">
        <v>1890</v>
      </c>
      <c r="H114" s="38">
        <v>0.35599999999999998</v>
      </c>
      <c r="I114" s="36">
        <v>0.65686999999999995</v>
      </c>
      <c r="J114" s="35">
        <f t="shared" si="3"/>
        <v>1.0128699999999999</v>
      </c>
    </row>
    <row r="115" spans="4:10">
      <c r="D115" s="43">
        <f t="shared" si="2"/>
        <v>1110</v>
      </c>
      <c r="E115" s="44">
        <v>278.8</v>
      </c>
      <c r="G115" s="33">
        <v>1891</v>
      </c>
      <c r="H115" s="38">
        <v>0.372</v>
      </c>
      <c r="I115" s="36">
        <v>0.65339000000000003</v>
      </c>
      <c r="J115" s="35">
        <f t="shared" si="3"/>
        <v>1.02539</v>
      </c>
    </row>
    <row r="116" spans="4:10">
      <c r="D116" s="43">
        <f t="shared" si="2"/>
        <v>1111</v>
      </c>
      <c r="E116" s="44">
        <v>278.77999999999997</v>
      </c>
      <c r="G116" s="33">
        <v>1892</v>
      </c>
      <c r="H116" s="38">
        <v>0.374</v>
      </c>
      <c r="I116" s="36">
        <v>0.66725999999999996</v>
      </c>
      <c r="J116" s="35">
        <f t="shared" si="3"/>
        <v>1.0412599999999999</v>
      </c>
    </row>
    <row r="117" spans="4:10">
      <c r="D117" s="43">
        <f t="shared" si="2"/>
        <v>1112</v>
      </c>
      <c r="E117" s="44">
        <v>278.76</v>
      </c>
      <c r="G117" s="33">
        <v>1893</v>
      </c>
      <c r="H117" s="38">
        <v>0.37</v>
      </c>
      <c r="I117" s="36">
        <v>0.66861999999999999</v>
      </c>
      <c r="J117" s="35">
        <f t="shared" si="3"/>
        <v>1.0386199999999999</v>
      </c>
    </row>
    <row r="118" spans="4:10">
      <c r="D118" s="43">
        <f t="shared" si="2"/>
        <v>1113</v>
      </c>
      <c r="E118" s="44">
        <v>278.74</v>
      </c>
      <c r="G118" s="33">
        <v>1894</v>
      </c>
      <c r="H118" s="38">
        <v>0.38300000000000001</v>
      </c>
      <c r="I118" s="36">
        <v>0.68645</v>
      </c>
      <c r="J118" s="35">
        <f t="shared" si="3"/>
        <v>1.06945</v>
      </c>
    </row>
    <row r="119" spans="4:10">
      <c r="D119" s="43">
        <f t="shared" si="2"/>
        <v>1114</v>
      </c>
      <c r="E119" s="44">
        <v>278.72000000000003</v>
      </c>
      <c r="G119" s="33">
        <v>1895</v>
      </c>
      <c r="H119" s="38">
        <v>0.40600000000000003</v>
      </c>
      <c r="I119" s="36">
        <v>0.69052000000000002</v>
      </c>
      <c r="J119" s="35">
        <f t="shared" si="3"/>
        <v>1.0965199999999999</v>
      </c>
    </row>
    <row r="120" spans="4:10">
      <c r="D120" s="43">
        <f t="shared" ref="D120:D183" si="4">SUM(D119+1)</f>
        <v>1115</v>
      </c>
      <c r="E120" s="44">
        <v>278.7</v>
      </c>
      <c r="G120" s="33">
        <v>1896</v>
      </c>
      <c r="H120" s="38">
        <v>0.41899999999999998</v>
      </c>
      <c r="I120" s="36">
        <v>0.69244000000000006</v>
      </c>
      <c r="J120" s="35">
        <f t="shared" si="3"/>
        <v>1.11144</v>
      </c>
    </row>
    <row r="121" spans="4:10">
      <c r="D121" s="43">
        <f t="shared" si="4"/>
        <v>1116</v>
      </c>
      <c r="E121" s="44">
        <v>278.68</v>
      </c>
      <c r="G121" s="33">
        <v>1897</v>
      </c>
      <c r="H121" s="38">
        <v>0.44</v>
      </c>
      <c r="I121" s="36">
        <v>0.69560999999999995</v>
      </c>
      <c r="J121" s="35">
        <f t="shared" si="3"/>
        <v>1.13561</v>
      </c>
    </row>
    <row r="122" spans="4:10">
      <c r="D122" s="43">
        <f t="shared" si="4"/>
        <v>1117</v>
      </c>
      <c r="E122" s="44">
        <v>278.66000000000003</v>
      </c>
      <c r="G122" s="33">
        <v>1898</v>
      </c>
      <c r="H122" s="38">
        <v>0.46500000000000002</v>
      </c>
      <c r="I122" s="36">
        <v>0.69679999999999997</v>
      </c>
      <c r="J122" s="35">
        <f t="shared" si="3"/>
        <v>1.1617999999999999</v>
      </c>
    </row>
    <row r="123" spans="4:10">
      <c r="D123" s="43">
        <f t="shared" si="4"/>
        <v>1118</v>
      </c>
      <c r="E123" s="44">
        <v>278.64</v>
      </c>
      <c r="G123" s="33">
        <v>1899</v>
      </c>
      <c r="H123" s="38">
        <v>0.50700000000000001</v>
      </c>
      <c r="I123" s="36">
        <v>0.69796999999999998</v>
      </c>
      <c r="J123" s="35">
        <f t="shared" si="3"/>
        <v>1.2049699999999999</v>
      </c>
    </row>
    <row r="124" spans="4:10">
      <c r="D124" s="43">
        <f t="shared" si="4"/>
        <v>1119</v>
      </c>
      <c r="E124" s="44">
        <v>278.62</v>
      </c>
      <c r="G124" s="33">
        <v>1900</v>
      </c>
      <c r="H124" s="38">
        <v>0.53400000000000003</v>
      </c>
      <c r="I124" s="36">
        <v>0.69672999999999996</v>
      </c>
      <c r="J124" s="35">
        <f t="shared" si="3"/>
        <v>1.2307299999999999</v>
      </c>
    </row>
    <row r="125" spans="4:10">
      <c r="D125" s="43">
        <f t="shared" si="4"/>
        <v>1120</v>
      </c>
      <c r="E125" s="44">
        <v>278.60000000000002</v>
      </c>
      <c r="G125" s="33">
        <v>1901</v>
      </c>
      <c r="H125" s="38">
        <v>0.55200000000000005</v>
      </c>
      <c r="I125" s="36">
        <v>0.75970000000000004</v>
      </c>
      <c r="J125" s="35">
        <f t="shared" si="3"/>
        <v>1.3117000000000001</v>
      </c>
    </row>
    <row r="126" spans="4:10">
      <c r="D126" s="43">
        <f t="shared" si="4"/>
        <v>1121</v>
      </c>
      <c r="E126" s="44">
        <v>278.58</v>
      </c>
      <c r="G126" s="33">
        <v>1902</v>
      </c>
      <c r="H126" s="38">
        <v>0.56599999999999995</v>
      </c>
      <c r="I126" s="36">
        <v>0.75992000000000004</v>
      </c>
      <c r="J126" s="35">
        <f t="shared" si="3"/>
        <v>1.32592</v>
      </c>
    </row>
    <row r="127" spans="4:10">
      <c r="D127" s="43">
        <f t="shared" si="4"/>
        <v>1122</v>
      </c>
      <c r="E127" s="44">
        <v>278.56</v>
      </c>
      <c r="G127" s="33">
        <v>1903</v>
      </c>
      <c r="H127" s="38">
        <v>0.61699999999999999</v>
      </c>
      <c r="I127" s="36">
        <v>0.78473000000000004</v>
      </c>
      <c r="J127" s="35">
        <f t="shared" si="3"/>
        <v>1.4017300000000001</v>
      </c>
    </row>
    <row r="128" spans="4:10">
      <c r="D128" s="43">
        <f t="shared" si="4"/>
        <v>1123</v>
      </c>
      <c r="E128" s="44">
        <v>278.54000000000002</v>
      </c>
      <c r="G128" s="33">
        <v>1904</v>
      </c>
      <c r="H128" s="38">
        <v>0.624</v>
      </c>
      <c r="I128" s="36">
        <v>0.80615999999999999</v>
      </c>
      <c r="J128" s="35">
        <f t="shared" si="3"/>
        <v>1.4301599999999999</v>
      </c>
    </row>
    <row r="129" spans="4:10">
      <c r="D129" s="43">
        <f t="shared" si="4"/>
        <v>1124</v>
      </c>
      <c r="E129" s="44">
        <v>278.52</v>
      </c>
      <c r="G129" s="33">
        <v>1905</v>
      </c>
      <c r="H129" s="38">
        <v>0.66300000000000003</v>
      </c>
      <c r="I129" s="36">
        <v>0.82645999999999997</v>
      </c>
      <c r="J129" s="35">
        <f t="shared" si="3"/>
        <v>1.48946</v>
      </c>
    </row>
    <row r="130" spans="4:10">
      <c r="D130" s="43">
        <f t="shared" si="4"/>
        <v>1125</v>
      </c>
      <c r="E130" s="44">
        <v>278.5</v>
      </c>
      <c r="G130" s="33">
        <v>1906</v>
      </c>
      <c r="H130" s="38">
        <v>0.70699999999999996</v>
      </c>
      <c r="I130" s="36">
        <v>0.85199000000000003</v>
      </c>
      <c r="J130" s="35">
        <f t="shared" si="3"/>
        <v>1.5589900000000001</v>
      </c>
    </row>
    <row r="131" spans="4:10">
      <c r="D131" s="43">
        <f t="shared" si="4"/>
        <v>1126</v>
      </c>
      <c r="E131" s="44">
        <v>278.48</v>
      </c>
      <c r="G131" s="33">
        <v>1907</v>
      </c>
      <c r="H131" s="38">
        <v>0.78400000000000003</v>
      </c>
      <c r="I131" s="36">
        <v>0.85575999999999997</v>
      </c>
      <c r="J131" s="35">
        <f t="shared" si="3"/>
        <v>1.6397599999999999</v>
      </c>
    </row>
    <row r="132" spans="4:10">
      <c r="D132" s="43">
        <f t="shared" si="4"/>
        <v>1127</v>
      </c>
      <c r="E132" s="44">
        <v>278.45999999999998</v>
      </c>
      <c r="G132" s="33">
        <v>1908</v>
      </c>
      <c r="H132" s="38">
        <v>0.75</v>
      </c>
      <c r="I132" s="36">
        <v>0.85985</v>
      </c>
      <c r="J132" s="35">
        <f t="shared" ref="J132:J195" si="5">IF(H132,H132+I132,"")</f>
        <v>1.60985</v>
      </c>
    </row>
    <row r="133" spans="4:10">
      <c r="D133" s="43">
        <f t="shared" si="4"/>
        <v>1128</v>
      </c>
      <c r="E133" s="44">
        <v>278.44</v>
      </c>
      <c r="G133" s="33">
        <v>1909</v>
      </c>
      <c r="H133" s="38">
        <v>0.78500000000000003</v>
      </c>
      <c r="I133" s="36">
        <v>0.86212</v>
      </c>
      <c r="J133" s="35">
        <f t="shared" si="5"/>
        <v>1.6471200000000001</v>
      </c>
    </row>
    <row r="134" spans="4:10">
      <c r="D134" s="43">
        <f t="shared" si="4"/>
        <v>1129</v>
      </c>
      <c r="E134" s="44">
        <v>278.42</v>
      </c>
      <c r="G134" s="33">
        <v>1910</v>
      </c>
      <c r="H134" s="38">
        <v>0.81899999999999995</v>
      </c>
      <c r="I134" s="36">
        <v>0.86304999999999998</v>
      </c>
      <c r="J134" s="35">
        <f t="shared" si="5"/>
        <v>1.6820499999999998</v>
      </c>
    </row>
    <row r="135" spans="4:10">
      <c r="D135" s="43">
        <f t="shared" si="4"/>
        <v>1130</v>
      </c>
      <c r="E135" s="44">
        <v>278.39999999999998</v>
      </c>
      <c r="G135" s="33">
        <v>1911</v>
      </c>
      <c r="H135" s="38">
        <v>0.83599999999999997</v>
      </c>
      <c r="I135" s="36">
        <v>0.81027000000000005</v>
      </c>
      <c r="J135" s="35">
        <f t="shared" si="5"/>
        <v>1.6462699999999999</v>
      </c>
    </row>
    <row r="136" spans="4:10">
      <c r="D136" s="43">
        <f t="shared" si="4"/>
        <v>1131</v>
      </c>
      <c r="E136" s="44">
        <v>278.38</v>
      </c>
      <c r="G136" s="33">
        <v>1912</v>
      </c>
      <c r="H136" s="38">
        <v>0.879</v>
      </c>
      <c r="I136" s="36">
        <v>0.77271999999999996</v>
      </c>
      <c r="J136" s="35">
        <f t="shared" si="5"/>
        <v>1.6517200000000001</v>
      </c>
    </row>
    <row r="137" spans="4:10">
      <c r="D137" s="43">
        <f t="shared" si="4"/>
        <v>1132</v>
      </c>
      <c r="E137" s="44">
        <v>278.36</v>
      </c>
      <c r="G137" s="33">
        <v>1913</v>
      </c>
      <c r="H137" s="38">
        <v>0.94299999999999995</v>
      </c>
      <c r="I137" s="36">
        <v>0.74146000000000001</v>
      </c>
      <c r="J137" s="35">
        <f t="shared" si="5"/>
        <v>1.6844600000000001</v>
      </c>
    </row>
    <row r="138" spans="4:10">
      <c r="D138" s="43">
        <f t="shared" si="4"/>
        <v>1133</v>
      </c>
      <c r="E138" s="44">
        <v>278.33999999999997</v>
      </c>
      <c r="G138" s="33">
        <v>1914</v>
      </c>
      <c r="H138" s="38">
        <v>0.85</v>
      </c>
      <c r="I138" s="36">
        <v>0.72860000000000003</v>
      </c>
      <c r="J138" s="35">
        <f t="shared" si="5"/>
        <v>1.5786</v>
      </c>
    </row>
    <row r="139" spans="4:10">
      <c r="D139" s="43">
        <f t="shared" si="4"/>
        <v>1134</v>
      </c>
      <c r="E139" s="44">
        <v>278.32</v>
      </c>
      <c r="G139" s="33">
        <v>1915</v>
      </c>
      <c r="H139" s="38">
        <v>0.83799999999999997</v>
      </c>
      <c r="I139" s="36">
        <v>0.71165</v>
      </c>
      <c r="J139" s="35">
        <f t="shared" si="5"/>
        <v>1.54965</v>
      </c>
    </row>
    <row r="140" spans="4:10">
      <c r="D140" s="43">
        <f t="shared" si="4"/>
        <v>1135</v>
      </c>
      <c r="E140" s="44">
        <v>278.3</v>
      </c>
      <c r="G140" s="33">
        <v>1916</v>
      </c>
      <c r="H140" s="38">
        <v>0.90100000000000002</v>
      </c>
      <c r="I140" s="36">
        <v>0.70840000000000003</v>
      </c>
      <c r="J140" s="35">
        <f t="shared" si="5"/>
        <v>1.6093999999999999</v>
      </c>
    </row>
    <row r="141" spans="4:10">
      <c r="D141" s="43">
        <f t="shared" si="4"/>
        <v>1136</v>
      </c>
      <c r="E141" s="44">
        <v>278.27999999999997</v>
      </c>
      <c r="G141" s="33">
        <v>1917</v>
      </c>
      <c r="H141" s="38">
        <v>0.95499999999999996</v>
      </c>
      <c r="I141" s="36">
        <v>0.70513000000000003</v>
      </c>
      <c r="J141" s="35">
        <f t="shared" si="5"/>
        <v>1.6601300000000001</v>
      </c>
    </row>
    <row r="142" spans="4:10">
      <c r="D142" s="43">
        <f t="shared" si="4"/>
        <v>1137</v>
      </c>
      <c r="E142" s="44">
        <v>278.26</v>
      </c>
      <c r="G142" s="33">
        <v>1918</v>
      </c>
      <c r="H142" s="38">
        <v>0.93600000000000005</v>
      </c>
      <c r="I142" s="36">
        <v>0.70345999999999997</v>
      </c>
      <c r="J142" s="35">
        <f t="shared" si="5"/>
        <v>1.6394600000000001</v>
      </c>
    </row>
    <row r="143" spans="4:10">
      <c r="D143" s="43">
        <f t="shared" si="4"/>
        <v>1138</v>
      </c>
      <c r="E143" s="44">
        <v>278.24</v>
      </c>
      <c r="G143" s="33">
        <v>1919</v>
      </c>
      <c r="H143" s="38">
        <v>0.80600000000000005</v>
      </c>
      <c r="I143" s="36">
        <v>0.70713000000000004</v>
      </c>
      <c r="J143" s="35">
        <f t="shared" si="5"/>
        <v>1.5131300000000001</v>
      </c>
    </row>
    <row r="144" spans="4:10">
      <c r="D144" s="43">
        <f t="shared" si="4"/>
        <v>1139</v>
      </c>
      <c r="E144" s="44">
        <v>278.22000000000003</v>
      </c>
      <c r="G144" s="33">
        <v>1920</v>
      </c>
      <c r="H144" s="38">
        <v>0.93200000000000005</v>
      </c>
      <c r="I144" s="36">
        <v>0.70672000000000001</v>
      </c>
      <c r="J144" s="35">
        <f t="shared" si="5"/>
        <v>1.6387200000000002</v>
      </c>
    </row>
    <row r="145" spans="4:10">
      <c r="D145" s="43">
        <f t="shared" si="4"/>
        <v>1140</v>
      </c>
      <c r="E145" s="44">
        <v>278.2</v>
      </c>
      <c r="G145" s="33">
        <v>1921</v>
      </c>
      <c r="H145" s="38">
        <v>0.80300000000000005</v>
      </c>
      <c r="I145" s="36">
        <v>0.75466999999999995</v>
      </c>
      <c r="J145" s="35">
        <f t="shared" si="5"/>
        <v>1.5576699999999999</v>
      </c>
    </row>
    <row r="146" spans="4:10">
      <c r="D146" s="43">
        <f t="shared" si="4"/>
        <v>1141</v>
      </c>
      <c r="E146" s="44">
        <v>278.18</v>
      </c>
      <c r="G146" s="33">
        <v>1922</v>
      </c>
      <c r="H146" s="38">
        <v>0.84499999999999997</v>
      </c>
      <c r="I146" s="36">
        <v>0.74521000000000004</v>
      </c>
      <c r="J146" s="35">
        <f t="shared" si="5"/>
        <v>1.5902099999999999</v>
      </c>
    </row>
    <row r="147" spans="4:10">
      <c r="D147" s="43">
        <f t="shared" si="4"/>
        <v>1142</v>
      </c>
      <c r="E147" s="44">
        <v>278.16000000000003</v>
      </c>
      <c r="G147" s="33">
        <v>1923</v>
      </c>
      <c r="H147" s="38">
        <v>0.97</v>
      </c>
      <c r="I147" s="36">
        <v>0.75136000000000003</v>
      </c>
      <c r="J147" s="35">
        <f t="shared" si="5"/>
        <v>1.72136</v>
      </c>
    </row>
    <row r="148" spans="4:10">
      <c r="D148" s="43">
        <f t="shared" si="4"/>
        <v>1143</v>
      </c>
      <c r="E148" s="44">
        <v>278.14</v>
      </c>
      <c r="G148" s="33">
        <v>1924</v>
      </c>
      <c r="H148" s="38">
        <v>0.96299999999999997</v>
      </c>
      <c r="I148" s="36">
        <v>0.75556000000000001</v>
      </c>
      <c r="J148" s="35">
        <f t="shared" si="5"/>
        <v>1.7185600000000001</v>
      </c>
    </row>
    <row r="149" spans="4:10">
      <c r="D149" s="43">
        <f t="shared" si="4"/>
        <v>1144</v>
      </c>
      <c r="E149" s="44">
        <v>278.12</v>
      </c>
      <c r="G149" s="33">
        <v>1925</v>
      </c>
      <c r="H149" s="38">
        <v>0.97499999999999998</v>
      </c>
      <c r="I149" s="36">
        <v>0.75702000000000003</v>
      </c>
      <c r="J149" s="35">
        <f t="shared" si="5"/>
        <v>1.7320199999999999</v>
      </c>
    </row>
    <row r="150" spans="4:10">
      <c r="D150" s="43">
        <f t="shared" si="4"/>
        <v>1145</v>
      </c>
      <c r="E150" s="44">
        <v>278.10000000000002</v>
      </c>
      <c r="G150" s="33">
        <v>1926</v>
      </c>
      <c r="H150" s="38">
        <v>0.98299999999999998</v>
      </c>
      <c r="I150" s="36">
        <v>0.76068999999999998</v>
      </c>
      <c r="J150" s="35">
        <f t="shared" si="5"/>
        <v>1.74369</v>
      </c>
    </row>
    <row r="151" spans="4:10">
      <c r="D151" s="43">
        <f t="shared" si="4"/>
        <v>1146</v>
      </c>
      <c r="E151" s="44">
        <v>278.08</v>
      </c>
      <c r="G151" s="33">
        <v>1927</v>
      </c>
      <c r="H151" s="38">
        <v>1.0620000000000001</v>
      </c>
      <c r="I151" s="36">
        <v>0.79910000000000003</v>
      </c>
      <c r="J151" s="35">
        <f t="shared" si="5"/>
        <v>1.8611</v>
      </c>
    </row>
    <row r="152" spans="4:10">
      <c r="D152" s="43">
        <f t="shared" si="4"/>
        <v>1147</v>
      </c>
      <c r="E152" s="44">
        <v>278.06</v>
      </c>
      <c r="G152" s="33">
        <v>1928</v>
      </c>
      <c r="H152" s="38">
        <v>1.0649999999999999</v>
      </c>
      <c r="I152" s="36">
        <v>0.80101</v>
      </c>
      <c r="J152" s="35">
        <f t="shared" si="5"/>
        <v>1.8660099999999999</v>
      </c>
    </row>
    <row r="153" spans="4:10">
      <c r="D153" s="43">
        <f t="shared" si="4"/>
        <v>1148</v>
      </c>
      <c r="E153" s="44">
        <v>278.04000000000002</v>
      </c>
      <c r="G153" s="33">
        <v>1929</v>
      </c>
      <c r="H153" s="38">
        <v>1.145</v>
      </c>
      <c r="I153" s="36">
        <v>0.80006999999999995</v>
      </c>
      <c r="J153" s="35">
        <f t="shared" si="5"/>
        <v>1.9450699999999999</v>
      </c>
    </row>
    <row r="154" spans="4:10">
      <c r="D154" s="43">
        <f t="shared" si="4"/>
        <v>1149</v>
      </c>
      <c r="E154" s="44">
        <v>278.02</v>
      </c>
      <c r="G154" s="33">
        <v>1930</v>
      </c>
      <c r="H154" s="38">
        <v>1.0529999999999999</v>
      </c>
      <c r="I154" s="36">
        <v>0.80274000000000001</v>
      </c>
      <c r="J154" s="35">
        <f t="shared" si="5"/>
        <v>1.8557399999999999</v>
      </c>
    </row>
    <row r="155" spans="4:10">
      <c r="D155" s="43">
        <f t="shared" si="4"/>
        <v>1150</v>
      </c>
      <c r="E155" s="44">
        <v>278</v>
      </c>
      <c r="G155" s="33">
        <v>1931</v>
      </c>
      <c r="H155" s="38">
        <v>0.94</v>
      </c>
      <c r="I155" s="36">
        <v>0.81896000000000002</v>
      </c>
      <c r="J155" s="35">
        <f t="shared" si="5"/>
        <v>1.7589600000000001</v>
      </c>
    </row>
    <row r="156" spans="4:10">
      <c r="D156" s="43">
        <f t="shared" si="4"/>
        <v>1151</v>
      </c>
      <c r="E156" s="44">
        <v>277.97000000000003</v>
      </c>
      <c r="G156" s="33">
        <v>1932</v>
      </c>
      <c r="H156" s="38">
        <v>0.84699999999999998</v>
      </c>
      <c r="I156" s="36">
        <v>0.81679000000000002</v>
      </c>
      <c r="J156" s="35">
        <f t="shared" si="5"/>
        <v>1.6637900000000001</v>
      </c>
    </row>
    <row r="157" spans="4:10">
      <c r="D157" s="43">
        <f t="shared" si="4"/>
        <v>1152</v>
      </c>
      <c r="E157" s="44">
        <v>277.94</v>
      </c>
      <c r="G157" s="33">
        <v>1933</v>
      </c>
      <c r="H157" s="38">
        <v>0.89300000000000002</v>
      </c>
      <c r="I157" s="36">
        <v>0.81303999999999998</v>
      </c>
      <c r="J157" s="35">
        <f t="shared" si="5"/>
        <v>1.70604</v>
      </c>
    </row>
    <row r="158" spans="4:10">
      <c r="D158" s="43">
        <f t="shared" si="4"/>
        <v>1153</v>
      </c>
      <c r="E158" s="44">
        <v>277.91000000000003</v>
      </c>
      <c r="G158" s="33">
        <v>1934</v>
      </c>
      <c r="H158" s="38">
        <v>0.97299999999999998</v>
      </c>
      <c r="I158" s="36">
        <v>0.79951000000000005</v>
      </c>
      <c r="J158" s="35">
        <f t="shared" si="5"/>
        <v>1.77251</v>
      </c>
    </row>
    <row r="159" spans="4:10">
      <c r="D159" s="43">
        <f t="shared" si="4"/>
        <v>1154</v>
      </c>
      <c r="E159" s="44">
        <v>277.88</v>
      </c>
      <c r="G159" s="33">
        <v>1935</v>
      </c>
      <c r="H159" s="38">
        <v>1.0269999999999999</v>
      </c>
      <c r="I159" s="36">
        <v>0.79547999999999996</v>
      </c>
      <c r="J159" s="35">
        <f t="shared" si="5"/>
        <v>1.8224799999999999</v>
      </c>
    </row>
    <row r="160" spans="4:10">
      <c r="D160" s="43">
        <f t="shared" si="4"/>
        <v>1155</v>
      </c>
      <c r="E160" s="44">
        <v>277.85000000000002</v>
      </c>
      <c r="G160" s="33">
        <v>1936</v>
      </c>
      <c r="H160" s="38">
        <v>1.1299999999999999</v>
      </c>
      <c r="I160" s="36">
        <v>0.8024</v>
      </c>
      <c r="J160" s="35">
        <f t="shared" si="5"/>
        <v>1.9323999999999999</v>
      </c>
    </row>
    <row r="161" spans="4:10">
      <c r="D161" s="43">
        <f t="shared" si="4"/>
        <v>1156</v>
      </c>
      <c r="E161" s="44">
        <v>277.82</v>
      </c>
      <c r="G161" s="33">
        <v>1937</v>
      </c>
      <c r="H161" s="38">
        <v>1.2090000000000001</v>
      </c>
      <c r="I161" s="36">
        <v>0.77814000000000005</v>
      </c>
      <c r="J161" s="35">
        <f t="shared" si="5"/>
        <v>1.9871400000000001</v>
      </c>
    </row>
    <row r="162" spans="4:10">
      <c r="D162" s="43">
        <f t="shared" si="4"/>
        <v>1157</v>
      </c>
      <c r="E162" s="44">
        <v>277.79000000000002</v>
      </c>
      <c r="G162" s="33">
        <v>1938</v>
      </c>
      <c r="H162" s="38">
        <v>1.1419999999999999</v>
      </c>
      <c r="I162" s="36">
        <v>0.77956999999999999</v>
      </c>
      <c r="J162" s="35">
        <f t="shared" si="5"/>
        <v>1.92157</v>
      </c>
    </row>
    <row r="163" spans="4:10">
      <c r="D163" s="43">
        <f t="shared" si="4"/>
        <v>1158</v>
      </c>
      <c r="E163" s="44">
        <v>277.76</v>
      </c>
      <c r="G163" s="33">
        <v>1939</v>
      </c>
      <c r="H163" s="38">
        <v>1.1919999999999999</v>
      </c>
      <c r="I163" s="36">
        <v>0.77558000000000005</v>
      </c>
      <c r="J163" s="35">
        <f t="shared" si="5"/>
        <v>1.9675799999999999</v>
      </c>
    </row>
    <row r="164" spans="4:10">
      <c r="D164" s="43">
        <f t="shared" si="4"/>
        <v>1159</v>
      </c>
      <c r="E164" s="44">
        <v>277.73</v>
      </c>
      <c r="G164" s="33">
        <v>1940</v>
      </c>
      <c r="H164" s="38">
        <v>1.2989999999999999</v>
      </c>
      <c r="I164" s="36">
        <v>0.76068000000000002</v>
      </c>
      <c r="J164" s="35">
        <f t="shared" si="5"/>
        <v>2.0596800000000002</v>
      </c>
    </row>
    <row r="165" spans="4:10">
      <c r="D165" s="43">
        <f t="shared" si="4"/>
        <v>1160</v>
      </c>
      <c r="E165" s="44">
        <v>277.7</v>
      </c>
      <c r="G165" s="33">
        <v>1941</v>
      </c>
      <c r="H165" s="38">
        <v>1.3340000000000001</v>
      </c>
      <c r="I165" s="36">
        <v>0.75917000000000001</v>
      </c>
      <c r="J165" s="35">
        <f t="shared" si="5"/>
        <v>2.0931700000000002</v>
      </c>
    </row>
    <row r="166" spans="4:10">
      <c r="D166" s="43">
        <f t="shared" si="4"/>
        <v>1161</v>
      </c>
      <c r="E166" s="44">
        <v>277.67</v>
      </c>
      <c r="G166" s="33">
        <v>1942</v>
      </c>
      <c r="H166" s="38">
        <v>1.3420000000000001</v>
      </c>
      <c r="I166" s="36">
        <v>0.78327999999999998</v>
      </c>
      <c r="J166" s="35">
        <f t="shared" si="5"/>
        <v>2.1252800000000001</v>
      </c>
    </row>
    <row r="167" spans="4:10">
      <c r="D167" s="43">
        <f t="shared" si="4"/>
        <v>1162</v>
      </c>
      <c r="E167" s="44">
        <v>277.64</v>
      </c>
      <c r="G167" s="33">
        <v>1943</v>
      </c>
      <c r="H167" s="38">
        <v>1.391</v>
      </c>
      <c r="I167" s="36">
        <v>0.78103</v>
      </c>
      <c r="J167" s="35">
        <f t="shared" si="5"/>
        <v>2.1720299999999999</v>
      </c>
    </row>
    <row r="168" spans="4:10">
      <c r="D168" s="43">
        <f t="shared" si="4"/>
        <v>1163</v>
      </c>
      <c r="E168" s="44">
        <v>277.61</v>
      </c>
      <c r="G168" s="33">
        <v>1944</v>
      </c>
      <c r="H168" s="38">
        <v>1.383</v>
      </c>
      <c r="I168" s="36">
        <v>0.78929000000000005</v>
      </c>
      <c r="J168" s="35">
        <f t="shared" si="5"/>
        <v>2.1722900000000003</v>
      </c>
    </row>
    <row r="169" spans="4:10">
      <c r="D169" s="43">
        <f t="shared" si="4"/>
        <v>1164</v>
      </c>
      <c r="E169" s="44">
        <v>277.58</v>
      </c>
      <c r="G169" s="33">
        <v>1945</v>
      </c>
      <c r="H169" s="38">
        <v>1.1599999999999999</v>
      </c>
      <c r="I169" s="36">
        <v>0.79378000000000004</v>
      </c>
      <c r="J169" s="35">
        <f t="shared" si="5"/>
        <v>1.9537800000000001</v>
      </c>
    </row>
    <row r="170" spans="4:10">
      <c r="D170" s="43">
        <f t="shared" si="4"/>
        <v>1165</v>
      </c>
      <c r="E170" s="44">
        <v>277.55</v>
      </c>
      <c r="G170" s="33">
        <v>1946</v>
      </c>
      <c r="H170" s="38">
        <v>1.238</v>
      </c>
      <c r="I170" s="36">
        <v>0.87719000000000003</v>
      </c>
      <c r="J170" s="35">
        <f t="shared" si="5"/>
        <v>2.1151900000000001</v>
      </c>
    </row>
    <row r="171" spans="4:10">
      <c r="D171" s="43">
        <f t="shared" si="4"/>
        <v>1166</v>
      </c>
      <c r="E171" s="44">
        <v>277.52</v>
      </c>
      <c r="G171" s="33">
        <v>1947</v>
      </c>
      <c r="H171" s="38">
        <v>1.3919999999999999</v>
      </c>
      <c r="I171" s="36">
        <v>0.89878000000000002</v>
      </c>
      <c r="J171" s="35">
        <f t="shared" si="5"/>
        <v>2.2907799999999998</v>
      </c>
    </row>
    <row r="172" spans="4:10">
      <c r="D172" s="43">
        <f t="shared" si="4"/>
        <v>1167</v>
      </c>
      <c r="E172" s="44">
        <v>277.49</v>
      </c>
      <c r="G172" s="33">
        <v>1948</v>
      </c>
      <c r="H172" s="38">
        <v>1.4690000000000001</v>
      </c>
      <c r="I172" s="36">
        <v>0.91490000000000005</v>
      </c>
      <c r="J172" s="35">
        <f t="shared" si="5"/>
        <v>2.3839000000000001</v>
      </c>
    </row>
    <row r="173" spans="4:10">
      <c r="D173" s="43">
        <f t="shared" si="4"/>
        <v>1168</v>
      </c>
      <c r="E173" s="44">
        <v>277.45999999999998</v>
      </c>
      <c r="G173" s="33">
        <v>1949</v>
      </c>
      <c r="H173" s="38">
        <v>1.419</v>
      </c>
      <c r="I173" s="36">
        <v>0.92284999999999995</v>
      </c>
      <c r="J173" s="35">
        <f t="shared" si="5"/>
        <v>2.34185</v>
      </c>
    </row>
    <row r="174" spans="4:10">
      <c r="D174" s="43">
        <f t="shared" si="4"/>
        <v>1169</v>
      </c>
      <c r="E174" s="44">
        <v>277.43</v>
      </c>
      <c r="G174" s="33">
        <v>1950</v>
      </c>
      <c r="H174" s="38">
        <v>1.63</v>
      </c>
      <c r="I174" s="36">
        <v>0.93547000000000002</v>
      </c>
      <c r="J174" s="35">
        <f t="shared" si="5"/>
        <v>2.5654699999999999</v>
      </c>
    </row>
    <row r="175" spans="4:10">
      <c r="D175" s="43">
        <f t="shared" si="4"/>
        <v>1170</v>
      </c>
      <c r="E175" s="44">
        <v>277.39999999999998</v>
      </c>
      <c r="G175" s="33">
        <v>1951</v>
      </c>
      <c r="H175" s="38">
        <v>1.7669999999999999</v>
      </c>
      <c r="I175" s="36">
        <v>1.1536200000000001</v>
      </c>
      <c r="J175" s="35">
        <f t="shared" si="5"/>
        <v>2.92062</v>
      </c>
    </row>
    <row r="176" spans="4:10">
      <c r="D176" s="43">
        <f t="shared" si="4"/>
        <v>1171</v>
      </c>
      <c r="E176" s="44">
        <v>277.37</v>
      </c>
      <c r="G176" s="33">
        <v>1952</v>
      </c>
      <c r="H176" s="38">
        <v>1.7949999999999999</v>
      </c>
      <c r="I176" s="36">
        <v>1.21286</v>
      </c>
      <c r="J176" s="35">
        <f t="shared" si="5"/>
        <v>3.00786</v>
      </c>
    </row>
    <row r="177" spans="4:10">
      <c r="D177" s="43">
        <f t="shared" si="4"/>
        <v>1172</v>
      </c>
      <c r="E177" s="44">
        <v>277.33999999999997</v>
      </c>
      <c r="G177" s="33">
        <v>1953</v>
      </c>
      <c r="H177" s="38">
        <v>1.841</v>
      </c>
      <c r="I177" s="36">
        <v>1.2118</v>
      </c>
      <c r="J177" s="35">
        <f t="shared" si="5"/>
        <v>3.0528</v>
      </c>
    </row>
    <row r="178" spans="4:10">
      <c r="D178" s="43">
        <f t="shared" si="4"/>
        <v>1173</v>
      </c>
      <c r="E178" s="44">
        <v>277.31</v>
      </c>
      <c r="G178" s="33">
        <v>1954</v>
      </c>
      <c r="H178" s="38">
        <v>1.865</v>
      </c>
      <c r="I178" s="36">
        <v>1.2647200000000001</v>
      </c>
      <c r="J178" s="35">
        <f t="shared" si="5"/>
        <v>3.1297199999999998</v>
      </c>
    </row>
    <row r="179" spans="4:10">
      <c r="D179" s="43">
        <f t="shared" si="4"/>
        <v>1174</v>
      </c>
      <c r="E179" s="44">
        <v>277.27999999999997</v>
      </c>
      <c r="G179" s="33">
        <v>1955</v>
      </c>
      <c r="H179" s="38">
        <v>2.0430000000000001</v>
      </c>
      <c r="I179" s="36">
        <v>1.3120700000000001</v>
      </c>
      <c r="J179" s="35">
        <f t="shared" si="5"/>
        <v>3.3550700000000004</v>
      </c>
    </row>
    <row r="180" spans="4:10">
      <c r="D180" s="43">
        <f t="shared" si="4"/>
        <v>1175</v>
      </c>
      <c r="E180" s="44">
        <v>277.25</v>
      </c>
      <c r="G180" s="33">
        <v>1956</v>
      </c>
      <c r="H180" s="38">
        <v>2.177</v>
      </c>
      <c r="I180" s="36">
        <v>1.36961</v>
      </c>
      <c r="J180" s="35">
        <f t="shared" si="5"/>
        <v>3.5466100000000003</v>
      </c>
    </row>
    <row r="181" spans="4:10">
      <c r="D181" s="43">
        <f t="shared" si="4"/>
        <v>1176</v>
      </c>
      <c r="E181" s="44">
        <v>277.22000000000003</v>
      </c>
      <c r="G181" s="33">
        <v>1957</v>
      </c>
      <c r="H181" s="38">
        <v>2.27</v>
      </c>
      <c r="I181" s="36">
        <v>1.3953599999999999</v>
      </c>
      <c r="J181" s="35">
        <f t="shared" si="5"/>
        <v>3.6653599999999997</v>
      </c>
    </row>
    <row r="182" spans="4:10">
      <c r="D182" s="43">
        <f t="shared" si="4"/>
        <v>1177</v>
      </c>
      <c r="E182" s="44">
        <v>277.19</v>
      </c>
      <c r="G182" s="33">
        <v>1958</v>
      </c>
      <c r="H182" s="38">
        <v>2.33</v>
      </c>
      <c r="I182" s="36">
        <v>1.42039</v>
      </c>
      <c r="J182" s="35">
        <f t="shared" si="5"/>
        <v>3.7503900000000003</v>
      </c>
    </row>
    <row r="183" spans="4:10">
      <c r="D183" s="43">
        <f t="shared" si="4"/>
        <v>1178</v>
      </c>
      <c r="E183" s="44">
        <v>277.16000000000003</v>
      </c>
      <c r="G183" s="33">
        <v>1959</v>
      </c>
      <c r="H183" s="38">
        <v>2.4540000000000002</v>
      </c>
      <c r="I183" s="36">
        <v>1.4727759</v>
      </c>
      <c r="J183" s="35">
        <f t="shared" si="5"/>
        <v>3.9267759</v>
      </c>
    </row>
    <row r="184" spans="4:10">
      <c r="D184" s="43">
        <f t="shared" ref="D184:D204" si="6">SUM(D183+1)</f>
        <v>1179</v>
      </c>
      <c r="E184" s="44">
        <v>277.13</v>
      </c>
      <c r="G184" s="33">
        <v>1960</v>
      </c>
      <c r="H184" s="38">
        <v>2.569</v>
      </c>
      <c r="I184" s="36">
        <v>1.4606344999999998</v>
      </c>
      <c r="J184" s="35">
        <f t="shared" si="5"/>
        <v>4.0296345000000002</v>
      </c>
    </row>
    <row r="185" spans="4:10">
      <c r="D185" s="43">
        <f t="shared" si="6"/>
        <v>1180</v>
      </c>
      <c r="E185" s="44">
        <v>277.10000000000002</v>
      </c>
      <c r="G185" s="33">
        <v>1961</v>
      </c>
      <c r="H185" s="38">
        <v>2.58</v>
      </c>
      <c r="I185" s="36">
        <v>1.5302309999999999</v>
      </c>
      <c r="J185" s="35">
        <f t="shared" si="5"/>
        <v>4.1102309999999997</v>
      </c>
    </row>
    <row r="186" spans="4:10">
      <c r="D186" s="43">
        <f t="shared" si="6"/>
        <v>1181</v>
      </c>
      <c r="E186" s="44">
        <v>277.07</v>
      </c>
      <c r="G186" s="33">
        <v>1962</v>
      </c>
      <c r="H186" s="38">
        <v>2.6859999999999999</v>
      </c>
      <c r="I186" s="36">
        <v>1.5198038</v>
      </c>
      <c r="J186" s="35">
        <f t="shared" si="5"/>
        <v>4.2058038</v>
      </c>
    </row>
    <row r="187" spans="4:10">
      <c r="D187" s="43">
        <f t="shared" si="6"/>
        <v>1182</v>
      </c>
      <c r="E187" s="44">
        <v>277.04000000000002</v>
      </c>
      <c r="G187" s="33">
        <v>1963</v>
      </c>
      <c r="H187" s="38">
        <v>2.8330000000000002</v>
      </c>
      <c r="I187" s="36">
        <v>1.5262845</v>
      </c>
      <c r="J187" s="35">
        <f t="shared" si="5"/>
        <v>4.3592845000000002</v>
      </c>
    </row>
    <row r="188" spans="4:10">
      <c r="D188" s="43">
        <f t="shared" si="6"/>
        <v>1183</v>
      </c>
      <c r="E188" s="44">
        <v>277.01</v>
      </c>
      <c r="G188" s="33">
        <v>1964</v>
      </c>
      <c r="H188" s="38">
        <v>2.9950000000000001</v>
      </c>
      <c r="I188" s="36">
        <v>1.5173336999999998</v>
      </c>
      <c r="J188" s="35">
        <f t="shared" si="5"/>
        <v>4.5123337000000001</v>
      </c>
    </row>
    <row r="189" spans="4:10">
      <c r="D189" s="43">
        <f t="shared" si="6"/>
        <v>1184</v>
      </c>
      <c r="E189" s="44">
        <v>276.98</v>
      </c>
      <c r="G189" s="33">
        <v>1965</v>
      </c>
      <c r="H189" s="38">
        <v>3.13</v>
      </c>
      <c r="I189" s="36">
        <v>1.5484721000000001</v>
      </c>
      <c r="J189" s="35">
        <f t="shared" si="5"/>
        <v>4.6784721000000005</v>
      </c>
    </row>
    <row r="190" spans="4:10">
      <c r="D190" s="43">
        <f t="shared" si="6"/>
        <v>1185</v>
      </c>
      <c r="E190" s="44">
        <v>276.95</v>
      </c>
      <c r="G190" s="33">
        <v>1966</v>
      </c>
      <c r="H190" s="38">
        <v>3.2879999999999998</v>
      </c>
      <c r="I190" s="36">
        <v>1.5508256</v>
      </c>
      <c r="J190" s="35">
        <f t="shared" si="5"/>
        <v>4.8388255999999998</v>
      </c>
    </row>
    <row r="191" spans="4:10">
      <c r="D191" s="43">
        <f t="shared" si="6"/>
        <v>1186</v>
      </c>
      <c r="E191" s="44">
        <v>276.92</v>
      </c>
      <c r="G191" s="33">
        <v>1967</v>
      </c>
      <c r="H191" s="38">
        <v>3.3929999999999998</v>
      </c>
      <c r="I191" s="36">
        <v>1.5948990000000001</v>
      </c>
      <c r="J191" s="35">
        <f t="shared" si="5"/>
        <v>4.9878989999999996</v>
      </c>
    </row>
    <row r="192" spans="4:10">
      <c r="D192" s="43">
        <f t="shared" si="6"/>
        <v>1187</v>
      </c>
      <c r="E192" s="44">
        <v>276.89</v>
      </c>
      <c r="G192" s="33">
        <v>1968</v>
      </c>
      <c r="H192" s="38">
        <v>3.5659999999999998</v>
      </c>
      <c r="I192" s="36">
        <v>1.5460563</v>
      </c>
      <c r="J192" s="35">
        <f t="shared" si="5"/>
        <v>5.1120562999999999</v>
      </c>
    </row>
    <row r="193" spans="4:10">
      <c r="D193" s="43">
        <f t="shared" si="6"/>
        <v>1188</v>
      </c>
      <c r="E193" s="44">
        <v>276.86</v>
      </c>
      <c r="G193" s="33">
        <v>1969</v>
      </c>
      <c r="H193" s="38">
        <v>3.78</v>
      </c>
      <c r="I193" s="36">
        <v>1.5427741000000001</v>
      </c>
      <c r="J193" s="35">
        <f t="shared" si="5"/>
        <v>5.3227741000000002</v>
      </c>
    </row>
    <row r="194" spans="4:10">
      <c r="D194" s="43">
        <f t="shared" si="6"/>
        <v>1189</v>
      </c>
      <c r="E194" s="44">
        <v>276.83</v>
      </c>
      <c r="G194" s="33">
        <v>1970</v>
      </c>
      <c r="H194" s="38">
        <v>4.0529999999999999</v>
      </c>
      <c r="I194" s="36">
        <v>1.5310014000000001</v>
      </c>
      <c r="J194" s="35">
        <f t="shared" si="5"/>
        <v>5.5840014</v>
      </c>
    </row>
    <row r="195" spans="4:10">
      <c r="D195" s="43">
        <f t="shared" si="6"/>
        <v>1190</v>
      </c>
      <c r="E195" s="44">
        <v>276.8</v>
      </c>
      <c r="G195" s="33">
        <v>1971</v>
      </c>
      <c r="H195" s="38">
        <v>4.2080000000000002</v>
      </c>
      <c r="I195" s="36">
        <v>1.4047030999999999</v>
      </c>
      <c r="J195" s="35">
        <f t="shared" si="5"/>
        <v>5.6127031000000001</v>
      </c>
    </row>
    <row r="196" spans="4:10">
      <c r="D196" s="43">
        <f t="shared" si="6"/>
        <v>1191</v>
      </c>
      <c r="E196" s="44">
        <v>276.77</v>
      </c>
      <c r="G196" s="33">
        <v>1972</v>
      </c>
      <c r="H196" s="38">
        <v>4.3760000000000003</v>
      </c>
      <c r="I196" s="36">
        <v>1.3261335999999999</v>
      </c>
      <c r="J196" s="35">
        <f t="shared" ref="J196:J239" si="7">IF(H196,H196+I196,"")</f>
        <v>5.7021335999999998</v>
      </c>
    </row>
    <row r="197" spans="4:10">
      <c r="D197" s="43">
        <f t="shared" si="6"/>
        <v>1192</v>
      </c>
      <c r="E197" s="44">
        <v>276.74</v>
      </c>
      <c r="G197" s="33">
        <v>1973</v>
      </c>
      <c r="H197" s="38">
        <v>4.6139999999999999</v>
      </c>
      <c r="I197" s="36">
        <v>1.3175873000000002</v>
      </c>
      <c r="J197" s="35">
        <f t="shared" si="7"/>
        <v>5.9315873000000003</v>
      </c>
    </row>
    <row r="198" spans="4:10">
      <c r="D198" s="43">
        <f t="shared" si="6"/>
        <v>1193</v>
      </c>
      <c r="E198" s="44">
        <v>276.70999999999998</v>
      </c>
      <c r="G198" s="33">
        <v>1974</v>
      </c>
      <c r="H198" s="38">
        <v>4.6230000000000002</v>
      </c>
      <c r="I198" s="36">
        <v>1.2897675</v>
      </c>
      <c r="J198" s="35">
        <f t="shared" si="7"/>
        <v>5.9127675000000002</v>
      </c>
    </row>
    <row r="199" spans="4:10">
      <c r="D199" s="43">
        <f t="shared" si="6"/>
        <v>1194</v>
      </c>
      <c r="E199" s="44">
        <v>276.68</v>
      </c>
      <c r="G199" s="33">
        <v>1975</v>
      </c>
      <c r="H199" s="38">
        <v>4.5960000000000001</v>
      </c>
      <c r="I199" s="36">
        <v>1.3024157999999999</v>
      </c>
      <c r="J199" s="35">
        <f t="shared" si="7"/>
        <v>5.8984158000000004</v>
      </c>
    </row>
    <row r="200" spans="4:10">
      <c r="D200" s="43">
        <f t="shared" si="6"/>
        <v>1195</v>
      </c>
      <c r="E200" s="44">
        <v>276.64999999999998</v>
      </c>
      <c r="G200" s="33">
        <v>1976</v>
      </c>
      <c r="H200" s="38">
        <v>4.8639999999999999</v>
      </c>
      <c r="I200" s="36">
        <v>1.3194059</v>
      </c>
      <c r="J200" s="35">
        <f t="shared" si="7"/>
        <v>6.1834059000000003</v>
      </c>
    </row>
    <row r="201" spans="4:10">
      <c r="D201" s="43">
        <f t="shared" si="6"/>
        <v>1196</v>
      </c>
      <c r="E201" s="44">
        <v>276.62</v>
      </c>
      <c r="G201" s="33">
        <v>1977</v>
      </c>
      <c r="H201" s="38">
        <v>5.016</v>
      </c>
      <c r="I201" s="36">
        <v>1.3512792000000002</v>
      </c>
      <c r="J201" s="35">
        <f t="shared" si="7"/>
        <v>6.3672792000000005</v>
      </c>
    </row>
    <row r="202" spans="4:10">
      <c r="D202" s="43">
        <f t="shared" si="6"/>
        <v>1197</v>
      </c>
      <c r="E202" s="44">
        <v>276.58999999999997</v>
      </c>
      <c r="G202" s="33">
        <v>1978</v>
      </c>
      <c r="H202" s="38">
        <v>5.0739999999999998</v>
      </c>
      <c r="I202" s="36">
        <v>1.2985151000000001</v>
      </c>
      <c r="J202" s="35">
        <f t="shared" si="7"/>
        <v>6.3725151000000002</v>
      </c>
    </row>
    <row r="203" spans="4:10">
      <c r="D203" s="43">
        <f t="shared" si="6"/>
        <v>1198</v>
      </c>
      <c r="E203" s="44">
        <v>276.56</v>
      </c>
      <c r="G203" s="33">
        <v>1979</v>
      </c>
      <c r="H203" s="38">
        <v>5.3570000000000002</v>
      </c>
      <c r="I203" s="36">
        <v>1.2515592999999998</v>
      </c>
      <c r="J203" s="35">
        <f t="shared" si="7"/>
        <v>6.6085592999999996</v>
      </c>
    </row>
    <row r="204" spans="4:10">
      <c r="D204" s="43">
        <f t="shared" si="6"/>
        <v>1199</v>
      </c>
      <c r="E204" s="44">
        <v>276.52999999999997</v>
      </c>
      <c r="G204" s="33">
        <v>1980</v>
      </c>
      <c r="H204" s="38">
        <v>5.3010000000000002</v>
      </c>
      <c r="I204" s="36">
        <v>1.2433824</v>
      </c>
      <c r="J204" s="35">
        <f t="shared" si="7"/>
        <v>6.5443823999999999</v>
      </c>
    </row>
    <row r="205" spans="4:10">
      <c r="D205" s="43">
        <v>1200</v>
      </c>
      <c r="E205" s="44">
        <v>276.5</v>
      </c>
      <c r="G205" s="33">
        <v>1981</v>
      </c>
      <c r="H205" s="38">
        <v>5.1379999999999999</v>
      </c>
      <c r="I205" s="36">
        <v>1.2520548999999999</v>
      </c>
      <c r="J205" s="35">
        <f t="shared" si="7"/>
        <v>6.3900549</v>
      </c>
    </row>
    <row r="206" spans="4:10">
      <c r="D206" s="43">
        <f t="shared" ref="D206:D254" si="8">SUM(D205+1)</f>
        <v>1201</v>
      </c>
      <c r="E206" s="44">
        <v>276.45</v>
      </c>
      <c r="G206" s="33">
        <v>1982</v>
      </c>
      <c r="H206" s="38">
        <v>5.0940000000000003</v>
      </c>
      <c r="I206" s="36">
        <v>1.2573835999999998</v>
      </c>
      <c r="J206" s="35">
        <f t="shared" si="7"/>
        <v>6.3513836000000001</v>
      </c>
    </row>
    <row r="207" spans="4:10">
      <c r="D207" s="43">
        <f t="shared" si="8"/>
        <v>1202</v>
      </c>
      <c r="E207" s="44">
        <v>276.39999999999998</v>
      </c>
      <c r="G207" s="33">
        <v>1983</v>
      </c>
      <c r="H207" s="38">
        <v>5.0750000000000002</v>
      </c>
      <c r="I207" s="36">
        <v>1.4321564</v>
      </c>
      <c r="J207" s="35">
        <f t="shared" si="7"/>
        <v>6.5071564000000004</v>
      </c>
    </row>
    <row r="208" spans="4:10">
      <c r="D208" s="43">
        <f t="shared" si="8"/>
        <v>1203</v>
      </c>
      <c r="E208" s="44">
        <v>276.35000000000002</v>
      </c>
      <c r="G208" s="33">
        <v>1984</v>
      </c>
      <c r="H208" s="38">
        <v>5.258</v>
      </c>
      <c r="I208" s="36">
        <v>1.46034</v>
      </c>
      <c r="J208" s="35">
        <f t="shared" si="7"/>
        <v>6.7183399999999995</v>
      </c>
    </row>
    <row r="209" spans="4:10">
      <c r="D209" s="43">
        <f t="shared" si="8"/>
        <v>1204</v>
      </c>
      <c r="E209" s="44">
        <v>276.3</v>
      </c>
      <c r="G209" s="33">
        <v>1985</v>
      </c>
      <c r="H209" s="38">
        <v>5.4169999999999998</v>
      </c>
      <c r="I209" s="36">
        <v>1.4988355999999998</v>
      </c>
      <c r="J209" s="35">
        <f t="shared" si="7"/>
        <v>6.9158355999999994</v>
      </c>
    </row>
    <row r="210" spans="4:10">
      <c r="D210" s="43">
        <f t="shared" si="8"/>
        <v>1205</v>
      </c>
      <c r="E210" s="44">
        <v>276.25</v>
      </c>
      <c r="G210" s="33">
        <v>1986</v>
      </c>
      <c r="H210" s="38">
        <v>5.5830000000000002</v>
      </c>
      <c r="I210" s="36">
        <v>1.5291869999999999</v>
      </c>
      <c r="J210" s="35">
        <f t="shared" si="7"/>
        <v>7.1121870000000005</v>
      </c>
    </row>
    <row r="211" spans="4:10">
      <c r="D211" s="43">
        <f t="shared" si="8"/>
        <v>1206</v>
      </c>
      <c r="E211" s="44">
        <v>276.2</v>
      </c>
      <c r="G211" s="33">
        <v>1987</v>
      </c>
      <c r="H211" s="38">
        <v>5.7249999999999996</v>
      </c>
      <c r="I211" s="36">
        <v>1.5147714999999999</v>
      </c>
      <c r="J211" s="35">
        <f t="shared" si="7"/>
        <v>7.2397714999999998</v>
      </c>
    </row>
    <row r="212" spans="4:10">
      <c r="D212" s="43">
        <f t="shared" si="8"/>
        <v>1207</v>
      </c>
      <c r="E212" s="44">
        <v>276.14999999999998</v>
      </c>
      <c r="G212" s="33">
        <v>1988</v>
      </c>
      <c r="H212" s="38">
        <v>5.9359999999999999</v>
      </c>
      <c r="I212" s="36">
        <v>1.5141772999999998</v>
      </c>
      <c r="J212" s="35">
        <f t="shared" si="7"/>
        <v>7.4501773</v>
      </c>
    </row>
    <row r="213" spans="4:10">
      <c r="D213" s="43">
        <f t="shared" si="8"/>
        <v>1208</v>
      </c>
      <c r="E213" s="44">
        <v>276.10000000000002</v>
      </c>
      <c r="G213" s="33">
        <v>1989</v>
      </c>
      <c r="H213" s="38">
        <v>6.0659999999999998</v>
      </c>
      <c r="I213" s="36">
        <v>1.5312021000000002</v>
      </c>
      <c r="J213" s="35">
        <f t="shared" si="7"/>
        <v>7.5972021000000005</v>
      </c>
    </row>
    <row r="214" spans="4:10">
      <c r="D214" s="43">
        <f t="shared" si="8"/>
        <v>1209</v>
      </c>
      <c r="E214" s="44">
        <v>276.05</v>
      </c>
      <c r="G214" s="33">
        <v>1990</v>
      </c>
      <c r="H214" s="38">
        <v>6.0862425481965152</v>
      </c>
      <c r="I214" s="36">
        <v>1.4442218</v>
      </c>
      <c r="J214" s="35">
        <f t="shared" si="7"/>
        <v>7.5304643481965154</v>
      </c>
    </row>
    <row r="215" spans="4:10">
      <c r="D215" s="45">
        <f t="shared" si="8"/>
        <v>1210</v>
      </c>
      <c r="E215" s="46">
        <v>276</v>
      </c>
      <c r="G215" s="33">
        <v>1991</v>
      </c>
      <c r="H215" s="38">
        <v>6.1658511657491628</v>
      </c>
      <c r="I215" s="36">
        <v>1.6358689</v>
      </c>
      <c r="J215" s="35">
        <f t="shared" si="7"/>
        <v>7.801720065749163</v>
      </c>
    </row>
    <row r="216" spans="4:10">
      <c r="D216" s="43">
        <f t="shared" si="8"/>
        <v>1211</v>
      </c>
      <c r="E216" s="44">
        <v>276.06923076923078</v>
      </c>
      <c r="G216" s="33">
        <v>1992</v>
      </c>
      <c r="H216" s="38">
        <v>6.1153281718827621</v>
      </c>
      <c r="I216" s="36">
        <v>1.6820379000000001</v>
      </c>
      <c r="J216" s="35">
        <f t="shared" si="7"/>
        <v>7.7973660718827622</v>
      </c>
    </row>
    <row r="217" spans="4:10">
      <c r="D217" s="43">
        <f t="shared" si="8"/>
        <v>1212</v>
      </c>
      <c r="E217" s="44">
        <v>276.13846153846151</v>
      </c>
      <c r="G217" s="33">
        <v>1993</v>
      </c>
      <c r="H217" s="38">
        <v>6.124182677057135</v>
      </c>
      <c r="I217" s="36">
        <v>1.5457908000000002</v>
      </c>
      <c r="J217" s="35">
        <f t="shared" si="7"/>
        <v>7.6699734770571357</v>
      </c>
    </row>
    <row r="218" spans="4:10">
      <c r="D218" s="43">
        <f t="shared" si="8"/>
        <v>1213</v>
      </c>
      <c r="E218" s="44">
        <v>276.2076923076923</v>
      </c>
      <c r="G218" s="33">
        <v>1994</v>
      </c>
      <c r="H218" s="38">
        <v>6.2259641353748831</v>
      </c>
      <c r="I218" s="36">
        <v>1.5028060999999999</v>
      </c>
      <c r="J218" s="35">
        <f t="shared" si="7"/>
        <v>7.7287702353748831</v>
      </c>
    </row>
    <row r="219" spans="4:10">
      <c r="D219" s="43">
        <f t="shared" si="8"/>
        <v>1214</v>
      </c>
      <c r="E219" s="44">
        <v>276.27692307692308</v>
      </c>
      <c r="G219" s="33">
        <v>1995</v>
      </c>
      <c r="H219" s="38">
        <v>6.3232562765397518</v>
      </c>
      <c r="I219" s="36">
        <v>1.4851805999999999</v>
      </c>
      <c r="J219" s="35">
        <f t="shared" si="7"/>
        <v>7.8084368765397514</v>
      </c>
    </row>
    <row r="220" spans="4:10">
      <c r="D220" s="43">
        <f t="shared" si="8"/>
        <v>1215</v>
      </c>
      <c r="E220" s="44">
        <v>276.34615384615387</v>
      </c>
      <c r="G220" s="33">
        <v>1996</v>
      </c>
      <c r="H220" s="38">
        <v>6.475108904947013</v>
      </c>
      <c r="I220" s="36">
        <v>1.4693037</v>
      </c>
      <c r="J220" s="35">
        <f t="shared" si="7"/>
        <v>7.9444126049470132</v>
      </c>
    </row>
    <row r="221" spans="4:10">
      <c r="D221" s="43">
        <f t="shared" si="8"/>
        <v>1216</v>
      </c>
      <c r="E221" s="44">
        <v>276.4153846153846</v>
      </c>
      <c r="G221" s="33">
        <v>1997</v>
      </c>
      <c r="H221" s="38">
        <v>6.5688639043398815</v>
      </c>
      <c r="I221" s="36">
        <v>2.1819918714285711</v>
      </c>
      <c r="J221" s="35">
        <f t="shared" si="7"/>
        <v>8.7508557757684535</v>
      </c>
    </row>
    <row r="222" spans="4:10">
      <c r="D222" s="43">
        <f t="shared" si="8"/>
        <v>1217</v>
      </c>
      <c r="E222" s="44">
        <v>276.48461538461538</v>
      </c>
      <c r="G222" s="37">
        <v>1998</v>
      </c>
      <c r="H222" s="38">
        <v>6.5929484004320145</v>
      </c>
      <c r="I222" s="36">
        <v>1.5403119714285713</v>
      </c>
      <c r="J222" s="35">
        <f t="shared" si="7"/>
        <v>8.1332603718605867</v>
      </c>
    </row>
    <row r="223" spans="4:10">
      <c r="D223" s="43">
        <f t="shared" si="8"/>
        <v>1218</v>
      </c>
      <c r="E223" s="44">
        <v>276.55384615384617</v>
      </c>
      <c r="G223" s="37">
        <v>1999</v>
      </c>
      <c r="H223" s="38">
        <v>6.6235526070091977</v>
      </c>
      <c r="I223" s="36">
        <v>1.3026411714285713</v>
      </c>
      <c r="J223" s="35">
        <f t="shared" si="7"/>
        <v>7.926193778437769</v>
      </c>
    </row>
    <row r="224" spans="4:10">
      <c r="D224" s="43">
        <f t="shared" si="8"/>
        <v>1219</v>
      </c>
      <c r="E224" s="44">
        <v>276.62307692307695</v>
      </c>
      <c r="G224" s="37">
        <v>2000</v>
      </c>
      <c r="H224" s="38">
        <v>6.7850993888601332</v>
      </c>
      <c r="I224" s="36">
        <v>1.2006105714285715</v>
      </c>
      <c r="J224" s="35">
        <f t="shared" si="7"/>
        <v>7.9857099602887045</v>
      </c>
    </row>
    <row r="225" spans="4:10">
      <c r="D225" s="43">
        <f t="shared" si="8"/>
        <v>1220</v>
      </c>
      <c r="E225" s="44">
        <v>276.69230769230768</v>
      </c>
      <c r="G225" s="37">
        <v>2001</v>
      </c>
      <c r="H225" s="38">
        <v>6.974110972518222</v>
      </c>
      <c r="I225" s="36">
        <v>0.96121967142857134</v>
      </c>
      <c r="J225" s="35">
        <f t="shared" si="7"/>
        <v>7.9353306439467932</v>
      </c>
    </row>
    <row r="226" spans="4:10">
      <c r="D226" s="43">
        <f t="shared" si="8"/>
        <v>1221</v>
      </c>
      <c r="E226" s="44">
        <v>276.76153846153846</v>
      </c>
      <c r="G226" s="37">
        <v>2002</v>
      </c>
      <c r="H226" s="38">
        <v>7.0736442061464446</v>
      </c>
      <c r="I226" s="36">
        <v>1.0700041714285713</v>
      </c>
      <c r="J226" s="35">
        <f t="shared" si="7"/>
        <v>8.1436483775750155</v>
      </c>
    </row>
    <row r="227" spans="4:10">
      <c r="D227" s="43">
        <f t="shared" si="8"/>
        <v>1222</v>
      </c>
      <c r="E227" s="44">
        <v>276.83076923076925</v>
      </c>
      <c r="G227" s="37">
        <f t="shared" ref="G227:G237" si="9">G226+1</f>
        <v>2003</v>
      </c>
      <c r="H227" s="38">
        <v>7.4734794091148524</v>
      </c>
      <c r="I227" s="36">
        <v>0.90049627142857158</v>
      </c>
      <c r="J227" s="35">
        <f t="shared" si="7"/>
        <v>8.373975680543424</v>
      </c>
    </row>
    <row r="228" spans="4:10">
      <c r="D228" s="43">
        <f t="shared" si="8"/>
        <v>1223</v>
      </c>
      <c r="E228" s="44">
        <v>276.89999999999998</v>
      </c>
      <c r="G228" s="37">
        <f t="shared" si="9"/>
        <v>2004</v>
      </c>
      <c r="H228" s="38">
        <v>7.8548624076716953</v>
      </c>
      <c r="I228" s="36">
        <v>1.0375844714285714</v>
      </c>
      <c r="J228" s="35">
        <f t="shared" si="7"/>
        <v>8.892446879100266</v>
      </c>
    </row>
    <row r="229" spans="4:10">
      <c r="D229" s="43">
        <f t="shared" si="8"/>
        <v>1224</v>
      </c>
      <c r="E229" s="44">
        <v>276.96923076923076</v>
      </c>
      <c r="G229" s="37">
        <f t="shared" si="9"/>
        <v>2005</v>
      </c>
      <c r="H229" s="38">
        <v>8.2333777931780059</v>
      </c>
      <c r="I229" s="36">
        <v>1.0250360714285716</v>
      </c>
      <c r="J229" s="35">
        <f t="shared" si="7"/>
        <v>9.2584138646065774</v>
      </c>
    </row>
    <row r="230" spans="4:10">
      <c r="D230" s="43">
        <f t="shared" si="8"/>
        <v>1225</v>
      </c>
      <c r="E230" s="44">
        <v>277.03846153846155</v>
      </c>
      <c r="G230" s="37">
        <f t="shared" si="9"/>
        <v>2006</v>
      </c>
      <c r="H230" s="38">
        <v>8.5261079492303526</v>
      </c>
      <c r="I230" s="36">
        <v>1.0919811714285714</v>
      </c>
      <c r="J230" s="35">
        <f t="shared" si="7"/>
        <v>9.6180891206589241</v>
      </c>
    </row>
    <row r="231" spans="4:10">
      <c r="D231" s="43">
        <f t="shared" si="8"/>
        <v>1226</v>
      </c>
      <c r="E231" s="44">
        <v>277.10769230769233</v>
      </c>
      <c r="G231" s="37">
        <f t="shared" si="9"/>
        <v>2007</v>
      </c>
      <c r="H231" s="38">
        <v>8.7755530323061759</v>
      </c>
      <c r="I231" s="36">
        <v>0.9656268714285714</v>
      </c>
      <c r="J231" s="35">
        <f t="shared" si="7"/>
        <v>9.7411799037347464</v>
      </c>
    </row>
    <row r="232" spans="4:10">
      <c r="D232" s="43">
        <f t="shared" si="8"/>
        <v>1227</v>
      </c>
      <c r="E232" s="44">
        <v>277.17692307692306</v>
      </c>
      <c r="G232" s="37">
        <f t="shared" si="9"/>
        <v>2008</v>
      </c>
      <c r="H232" s="38">
        <v>8.9638335384000101</v>
      </c>
      <c r="I232" s="36">
        <v>0.66793327142857151</v>
      </c>
      <c r="J232" s="35">
        <f t="shared" si="7"/>
        <v>9.6317668098285818</v>
      </c>
    </row>
    <row r="233" spans="4:10">
      <c r="D233" s="43">
        <f t="shared" si="8"/>
        <v>1228</v>
      </c>
      <c r="E233" s="44">
        <v>277.24615384615385</v>
      </c>
      <c r="G233" s="37">
        <f t="shared" si="9"/>
        <v>2009</v>
      </c>
      <c r="H233" s="38">
        <v>8.8718674344424731</v>
      </c>
      <c r="I233" s="36">
        <v>0.75440617142857147</v>
      </c>
      <c r="J233" s="35">
        <f t="shared" si="7"/>
        <v>9.6262736058710452</v>
      </c>
    </row>
    <row r="234" spans="4:10">
      <c r="D234" s="43">
        <f t="shared" si="8"/>
        <v>1229</v>
      </c>
      <c r="E234" s="44">
        <v>277.31538461538463</v>
      </c>
      <c r="G234" s="37">
        <f t="shared" si="9"/>
        <v>2010</v>
      </c>
      <c r="H234" s="38">
        <v>9.20741144112705</v>
      </c>
      <c r="I234" s="36">
        <v>0.88457407142857147</v>
      </c>
      <c r="J234" s="35">
        <f t="shared" si="7"/>
        <v>10.091985512555622</v>
      </c>
    </row>
    <row r="235" spans="4:10">
      <c r="D235" s="43">
        <f t="shared" si="8"/>
        <v>1230</v>
      </c>
      <c r="E235" s="44">
        <v>277.38461538461536</v>
      </c>
      <c r="G235" s="37">
        <f t="shared" si="9"/>
        <v>2011</v>
      </c>
      <c r="H235" s="38">
        <v>9.5434228527129914</v>
      </c>
      <c r="I235" s="36">
        <v>0.91310127142857145</v>
      </c>
      <c r="J235" s="35">
        <f t="shared" si="7"/>
        <v>10.456524124141563</v>
      </c>
    </row>
    <row r="236" spans="4:10">
      <c r="D236" s="43">
        <f t="shared" si="8"/>
        <v>1231</v>
      </c>
      <c r="E236" s="44">
        <v>277.45384615384614</v>
      </c>
      <c r="G236" s="37">
        <f t="shared" si="9"/>
        <v>2012</v>
      </c>
      <c r="H236" s="38">
        <v>9.6866316906117351</v>
      </c>
      <c r="I236" s="36">
        <v>0.9701012714285715</v>
      </c>
      <c r="J236" s="35">
        <f t="shared" si="7"/>
        <v>10.656732962040307</v>
      </c>
    </row>
    <row r="237" spans="4:10">
      <c r="D237" s="43">
        <f t="shared" si="8"/>
        <v>1232</v>
      </c>
      <c r="E237" s="44">
        <v>277.52307692307693</v>
      </c>
      <c r="G237" s="37">
        <f t="shared" si="9"/>
        <v>2013</v>
      </c>
      <c r="H237" s="38">
        <v>9.8215609190320663</v>
      </c>
      <c r="I237" s="36">
        <v>0.91810127142857145</v>
      </c>
      <c r="J237" s="35">
        <f t="shared" si="7"/>
        <v>10.739662190460638</v>
      </c>
    </row>
    <row r="238" spans="4:10">
      <c r="D238" s="43">
        <f t="shared" si="8"/>
        <v>1233</v>
      </c>
      <c r="E238" s="44">
        <v>277.59230769230771</v>
      </c>
      <c r="G238" s="37">
        <v>2014</v>
      </c>
      <c r="H238" s="38">
        <v>9.8909478177573664</v>
      </c>
      <c r="I238" s="36">
        <v>1.0951012714285715</v>
      </c>
      <c r="J238" s="35">
        <f t="shared" si="7"/>
        <v>10.986049089185938</v>
      </c>
    </row>
    <row r="239" spans="4:10">
      <c r="D239" s="43">
        <f t="shared" si="8"/>
        <v>1234</v>
      </c>
      <c r="E239" s="44">
        <v>277.66153846153844</v>
      </c>
      <c r="G239" s="37">
        <v>2015</v>
      </c>
      <c r="H239" s="38">
        <v>9.8967060457050309</v>
      </c>
      <c r="I239" s="36">
        <v>1.3171012714285715</v>
      </c>
      <c r="J239" s="35">
        <f t="shared" si="7"/>
        <v>11.213807317133602</v>
      </c>
    </row>
    <row r="240" spans="4:10">
      <c r="D240" s="43">
        <f t="shared" si="8"/>
        <v>1235</v>
      </c>
      <c r="E240" s="44">
        <v>277.73076923076923</v>
      </c>
    </row>
    <row r="241" spans="4:5">
      <c r="D241" s="43">
        <f t="shared" si="8"/>
        <v>1236</v>
      </c>
      <c r="E241" s="44">
        <v>277.8</v>
      </c>
    </row>
    <row r="242" spans="4:5">
      <c r="D242" s="43">
        <f t="shared" si="8"/>
        <v>1237</v>
      </c>
      <c r="E242" s="44">
        <v>277.8692307692308</v>
      </c>
    </row>
    <row r="243" spans="4:5">
      <c r="D243" s="43">
        <f t="shared" si="8"/>
        <v>1238</v>
      </c>
      <c r="E243" s="44">
        <v>277.93846153846152</v>
      </c>
    </row>
    <row r="244" spans="4:5">
      <c r="D244" s="43">
        <f t="shared" si="8"/>
        <v>1239</v>
      </c>
      <c r="E244" s="44">
        <v>278.00769230769231</v>
      </c>
    </row>
    <row r="245" spans="4:5">
      <c r="D245" s="43">
        <f t="shared" si="8"/>
        <v>1240</v>
      </c>
      <c r="E245" s="44">
        <v>278.07692307692309</v>
      </c>
    </row>
    <row r="246" spans="4:5">
      <c r="D246" s="43">
        <f t="shared" si="8"/>
        <v>1241</v>
      </c>
      <c r="E246" s="44">
        <v>278.14615384615382</v>
      </c>
    </row>
    <row r="247" spans="4:5">
      <c r="D247" s="43">
        <f t="shared" si="8"/>
        <v>1242</v>
      </c>
      <c r="E247" s="44">
        <v>278.21538461538461</v>
      </c>
    </row>
    <row r="248" spans="4:5">
      <c r="D248" s="43">
        <f t="shared" si="8"/>
        <v>1243</v>
      </c>
      <c r="E248" s="44">
        <v>278.28461538461539</v>
      </c>
    </row>
    <row r="249" spans="4:5">
      <c r="D249" s="43">
        <f t="shared" si="8"/>
        <v>1244</v>
      </c>
      <c r="E249" s="44">
        <v>278.35384615384618</v>
      </c>
    </row>
    <row r="250" spans="4:5">
      <c r="D250" s="43">
        <f t="shared" si="8"/>
        <v>1245</v>
      </c>
      <c r="E250" s="44">
        <v>278.42307692307691</v>
      </c>
    </row>
    <row r="251" spans="4:5">
      <c r="D251" s="43">
        <f t="shared" si="8"/>
        <v>1246</v>
      </c>
      <c r="E251" s="44">
        <v>278.49230769230769</v>
      </c>
    </row>
    <row r="252" spans="4:5">
      <c r="D252" s="43">
        <f t="shared" si="8"/>
        <v>1247</v>
      </c>
      <c r="E252" s="44">
        <v>278.56153846153848</v>
      </c>
    </row>
    <row r="253" spans="4:5">
      <c r="D253" s="43">
        <f t="shared" si="8"/>
        <v>1248</v>
      </c>
      <c r="E253" s="44">
        <v>278.6307692307692</v>
      </c>
    </row>
    <row r="254" spans="4:5">
      <c r="D254" s="43">
        <f t="shared" si="8"/>
        <v>1249</v>
      </c>
      <c r="E254" s="44">
        <v>278.7</v>
      </c>
    </row>
    <row r="255" spans="4:5">
      <c r="D255" s="43">
        <v>1250</v>
      </c>
      <c r="E255" s="44">
        <v>278.76923076923077</v>
      </c>
    </row>
    <row r="256" spans="4:5">
      <c r="D256" s="43">
        <f t="shared" ref="D256:D304" si="10">SUM(D255+1)</f>
        <v>1251</v>
      </c>
      <c r="E256" s="44">
        <v>278.83846153846156</v>
      </c>
    </row>
    <row r="257" spans="4:5">
      <c r="D257" s="43">
        <f t="shared" si="10"/>
        <v>1252</v>
      </c>
      <c r="E257" s="44">
        <v>278.90769230769229</v>
      </c>
    </row>
    <row r="258" spans="4:5">
      <c r="D258" s="43">
        <f t="shared" si="10"/>
        <v>1253</v>
      </c>
      <c r="E258" s="44">
        <v>278.97692307692307</v>
      </c>
    </row>
    <row r="259" spans="4:5">
      <c r="D259" s="43">
        <f t="shared" si="10"/>
        <v>1254</v>
      </c>
      <c r="E259" s="44">
        <v>279.04615384615386</v>
      </c>
    </row>
    <row r="260" spans="4:5">
      <c r="D260" s="43">
        <f t="shared" si="10"/>
        <v>1255</v>
      </c>
      <c r="E260" s="44">
        <v>279.11538461538464</v>
      </c>
    </row>
    <row r="261" spans="4:5">
      <c r="D261" s="43">
        <f t="shared" si="10"/>
        <v>1256</v>
      </c>
      <c r="E261" s="44">
        <v>279.18461538461537</v>
      </c>
    </row>
    <row r="262" spans="4:5">
      <c r="D262" s="43">
        <f t="shared" si="10"/>
        <v>1257</v>
      </c>
      <c r="E262" s="44">
        <v>279.25384615384615</v>
      </c>
    </row>
    <row r="263" spans="4:5">
      <c r="D263" s="43">
        <f t="shared" si="10"/>
        <v>1258</v>
      </c>
      <c r="E263" s="44">
        <v>279.32307692307694</v>
      </c>
    </row>
    <row r="264" spans="4:5">
      <c r="D264" s="43">
        <f t="shared" si="10"/>
        <v>1259</v>
      </c>
      <c r="E264" s="44">
        <v>279.39230769230767</v>
      </c>
    </row>
    <row r="265" spans="4:5">
      <c r="D265" s="43">
        <f t="shared" si="10"/>
        <v>1260</v>
      </c>
      <c r="E265" s="44">
        <v>279.46153846153845</v>
      </c>
    </row>
    <row r="266" spans="4:5">
      <c r="D266" s="43">
        <f t="shared" si="10"/>
        <v>1261</v>
      </c>
      <c r="E266" s="44">
        <v>279.53076923076924</v>
      </c>
    </row>
    <row r="267" spans="4:5">
      <c r="D267" s="43">
        <f t="shared" si="10"/>
        <v>1262</v>
      </c>
      <c r="E267" s="44">
        <v>279.60000000000002</v>
      </c>
    </row>
    <row r="268" spans="4:5">
      <c r="D268" s="43">
        <f t="shared" si="10"/>
        <v>1263</v>
      </c>
      <c r="E268" s="44">
        <v>279.66923076923075</v>
      </c>
    </row>
    <row r="269" spans="4:5">
      <c r="D269" s="43">
        <f t="shared" si="10"/>
        <v>1264</v>
      </c>
      <c r="E269" s="44">
        <v>279.73846153846154</v>
      </c>
    </row>
    <row r="270" spans="4:5">
      <c r="D270" s="43">
        <f t="shared" si="10"/>
        <v>1265</v>
      </c>
      <c r="E270" s="44">
        <v>279.80769230769232</v>
      </c>
    </row>
    <row r="271" spans="4:5">
      <c r="D271" s="43">
        <f t="shared" si="10"/>
        <v>1266</v>
      </c>
      <c r="E271" s="44">
        <v>279.87692307692305</v>
      </c>
    </row>
    <row r="272" spans="4:5">
      <c r="D272" s="43">
        <f t="shared" si="10"/>
        <v>1267</v>
      </c>
      <c r="E272" s="44">
        <v>279.94615384615383</v>
      </c>
    </row>
    <row r="273" spans="4:5">
      <c r="D273" s="43">
        <f t="shared" si="10"/>
        <v>1268</v>
      </c>
      <c r="E273" s="44">
        <v>280.01538461538462</v>
      </c>
    </row>
    <row r="274" spans="4:5">
      <c r="D274" s="43">
        <f t="shared" si="10"/>
        <v>1269</v>
      </c>
      <c r="E274" s="44">
        <v>280.0846153846154</v>
      </c>
    </row>
    <row r="275" spans="4:5">
      <c r="D275" s="43">
        <f t="shared" si="10"/>
        <v>1270</v>
      </c>
      <c r="E275" s="44">
        <v>280.15384615384613</v>
      </c>
    </row>
    <row r="276" spans="4:5">
      <c r="D276" s="43">
        <f t="shared" si="10"/>
        <v>1271</v>
      </c>
      <c r="E276" s="44">
        <v>280.22307692307692</v>
      </c>
    </row>
    <row r="277" spans="4:5">
      <c r="D277" s="43">
        <f t="shared" si="10"/>
        <v>1272</v>
      </c>
      <c r="E277" s="44">
        <v>280.2923076923077</v>
      </c>
    </row>
    <row r="278" spans="4:5">
      <c r="D278" s="43">
        <f t="shared" si="10"/>
        <v>1273</v>
      </c>
      <c r="E278" s="44">
        <v>280.36153846153849</v>
      </c>
    </row>
    <row r="279" spans="4:5">
      <c r="D279" s="43">
        <f t="shared" si="10"/>
        <v>1274</v>
      </c>
      <c r="E279" s="44">
        <v>280.43076923076922</v>
      </c>
    </row>
    <row r="280" spans="4:5">
      <c r="D280" s="43">
        <f t="shared" si="10"/>
        <v>1275</v>
      </c>
      <c r="E280" s="44">
        <v>280.5</v>
      </c>
    </row>
    <row r="281" spans="4:5">
      <c r="D281" s="43">
        <f t="shared" si="10"/>
        <v>1276</v>
      </c>
      <c r="E281" s="44">
        <v>280.56923076923078</v>
      </c>
    </row>
    <row r="282" spans="4:5">
      <c r="D282" s="43">
        <f t="shared" si="10"/>
        <v>1277</v>
      </c>
      <c r="E282" s="44">
        <v>280.63846153846151</v>
      </c>
    </row>
    <row r="283" spans="4:5">
      <c r="D283" s="43">
        <f t="shared" si="10"/>
        <v>1278</v>
      </c>
      <c r="E283" s="44">
        <v>280.7076923076923</v>
      </c>
    </row>
    <row r="284" spans="4:5">
      <c r="D284" s="43">
        <f t="shared" si="10"/>
        <v>1279</v>
      </c>
      <c r="E284" s="44">
        <v>280.77692307692308</v>
      </c>
    </row>
    <row r="285" spans="4:5">
      <c r="D285" s="43">
        <f t="shared" si="10"/>
        <v>1280</v>
      </c>
      <c r="E285" s="44">
        <v>280.84615384615387</v>
      </c>
    </row>
    <row r="286" spans="4:5">
      <c r="D286" s="43">
        <f t="shared" si="10"/>
        <v>1281</v>
      </c>
      <c r="E286" s="44">
        <v>280.9153846153846</v>
      </c>
    </row>
    <row r="287" spans="4:5">
      <c r="D287" s="43">
        <f t="shared" si="10"/>
        <v>1282</v>
      </c>
      <c r="E287" s="44">
        <v>280.98461538461538</v>
      </c>
    </row>
    <row r="288" spans="4:5">
      <c r="D288" s="43">
        <f t="shared" si="10"/>
        <v>1283</v>
      </c>
      <c r="E288" s="44">
        <v>281.05384615384617</v>
      </c>
    </row>
    <row r="289" spans="4:5">
      <c r="D289" s="43">
        <f t="shared" si="10"/>
        <v>1284</v>
      </c>
      <c r="E289" s="44">
        <v>281.12307692307689</v>
      </c>
    </row>
    <row r="290" spans="4:5">
      <c r="D290" s="43">
        <f t="shared" si="10"/>
        <v>1285</v>
      </c>
      <c r="E290" s="44">
        <v>281.19230769230768</v>
      </c>
    </row>
    <row r="291" spans="4:5">
      <c r="D291" s="43">
        <f t="shared" si="10"/>
        <v>1286</v>
      </c>
      <c r="E291" s="44">
        <v>281.26153846153846</v>
      </c>
    </row>
    <row r="292" spans="4:5">
      <c r="D292" s="43">
        <f t="shared" si="10"/>
        <v>1287</v>
      </c>
      <c r="E292" s="44">
        <v>281.33076923076925</v>
      </c>
    </row>
    <row r="293" spans="4:5">
      <c r="D293" s="43">
        <f t="shared" si="10"/>
        <v>1288</v>
      </c>
      <c r="E293" s="44">
        <v>281.39999999999998</v>
      </c>
    </row>
    <row r="294" spans="4:5">
      <c r="D294" s="43">
        <f t="shared" si="10"/>
        <v>1289</v>
      </c>
      <c r="E294" s="44">
        <v>281.46923076923076</v>
      </c>
    </row>
    <row r="295" spans="4:5">
      <c r="D295" s="43">
        <f t="shared" si="10"/>
        <v>1290</v>
      </c>
      <c r="E295" s="44">
        <v>281.53846153846155</v>
      </c>
    </row>
    <row r="296" spans="4:5">
      <c r="D296" s="43">
        <f t="shared" si="10"/>
        <v>1291</v>
      </c>
      <c r="E296" s="44">
        <v>281.60769230769233</v>
      </c>
    </row>
    <row r="297" spans="4:5">
      <c r="D297" s="43">
        <f t="shared" si="10"/>
        <v>1292</v>
      </c>
      <c r="E297" s="44">
        <v>281.67692307692306</v>
      </c>
    </row>
    <row r="298" spans="4:5">
      <c r="D298" s="43">
        <f t="shared" si="10"/>
        <v>1293</v>
      </c>
      <c r="E298" s="44">
        <v>281.74615384615385</v>
      </c>
    </row>
    <row r="299" spans="4:5">
      <c r="D299" s="43">
        <f t="shared" si="10"/>
        <v>1294</v>
      </c>
      <c r="E299" s="44">
        <v>281.81538461538463</v>
      </c>
    </row>
    <row r="300" spans="4:5">
      <c r="D300" s="43">
        <f t="shared" si="10"/>
        <v>1295</v>
      </c>
      <c r="E300" s="44">
        <v>281.88461538461536</v>
      </c>
    </row>
    <row r="301" spans="4:5">
      <c r="D301" s="43">
        <f t="shared" si="10"/>
        <v>1296</v>
      </c>
      <c r="E301" s="44">
        <v>281.95384615384614</v>
      </c>
    </row>
    <row r="302" spans="4:5">
      <c r="D302" s="43">
        <f t="shared" si="10"/>
        <v>1297</v>
      </c>
      <c r="E302" s="44">
        <v>282.02307692307693</v>
      </c>
    </row>
    <row r="303" spans="4:5">
      <c r="D303" s="43">
        <f t="shared" si="10"/>
        <v>1298</v>
      </c>
      <c r="E303" s="44">
        <v>282.09230769230771</v>
      </c>
    </row>
    <row r="304" spans="4:5">
      <c r="D304" s="43">
        <f t="shared" si="10"/>
        <v>1299</v>
      </c>
      <c r="E304" s="44">
        <v>282.16153846153844</v>
      </c>
    </row>
    <row r="305" spans="4:5">
      <c r="D305" s="43">
        <v>1300</v>
      </c>
      <c r="E305" s="44">
        <v>282.23076923076923</v>
      </c>
    </row>
    <row r="306" spans="4:5">
      <c r="D306" s="43">
        <f t="shared" ref="D306:D354" si="11">SUM(D305+1)</f>
        <v>1301</v>
      </c>
      <c r="E306" s="44">
        <v>282.3</v>
      </c>
    </row>
    <row r="307" spans="4:5">
      <c r="D307" s="43">
        <f t="shared" si="11"/>
        <v>1302</v>
      </c>
      <c r="E307" s="44">
        <v>282.36923076923074</v>
      </c>
    </row>
    <row r="308" spans="4:5">
      <c r="D308" s="43">
        <f t="shared" si="11"/>
        <v>1303</v>
      </c>
      <c r="E308" s="44">
        <v>282.43846153846152</v>
      </c>
    </row>
    <row r="309" spans="4:5">
      <c r="D309" s="43">
        <f t="shared" si="11"/>
        <v>1304</v>
      </c>
      <c r="E309" s="44">
        <v>282.50769230769231</v>
      </c>
    </row>
    <row r="310" spans="4:5">
      <c r="D310" s="43">
        <f t="shared" si="11"/>
        <v>1305</v>
      </c>
      <c r="E310" s="44">
        <v>282.57692307692309</v>
      </c>
    </row>
    <row r="311" spans="4:5">
      <c r="D311" s="43">
        <f t="shared" si="11"/>
        <v>1306</v>
      </c>
      <c r="E311" s="44">
        <v>282.64615384615382</v>
      </c>
    </row>
    <row r="312" spans="4:5">
      <c r="D312" s="43">
        <f t="shared" si="11"/>
        <v>1307</v>
      </c>
      <c r="E312" s="44">
        <v>282.71538461538461</v>
      </c>
    </row>
    <row r="313" spans="4:5">
      <c r="D313" s="43">
        <f t="shared" si="11"/>
        <v>1308</v>
      </c>
      <c r="E313" s="44">
        <v>282.78461538461539</v>
      </c>
    </row>
    <row r="314" spans="4:5">
      <c r="D314" s="43">
        <f t="shared" si="11"/>
        <v>1309</v>
      </c>
      <c r="E314" s="44">
        <v>282.85384615384618</v>
      </c>
    </row>
    <row r="315" spans="4:5">
      <c r="D315" s="43">
        <f t="shared" si="11"/>
        <v>1310</v>
      </c>
      <c r="E315" s="44">
        <v>282.92307692307691</v>
      </c>
    </row>
    <row r="316" spans="4:5">
      <c r="D316" s="43">
        <f t="shared" si="11"/>
        <v>1311</v>
      </c>
      <c r="E316" s="44">
        <v>282.99230769230769</v>
      </c>
    </row>
    <row r="317" spans="4:5">
      <c r="D317" s="43">
        <f t="shared" si="11"/>
        <v>1312</v>
      </c>
      <c r="E317" s="44">
        <v>283.06153846153848</v>
      </c>
    </row>
    <row r="318" spans="4:5">
      <c r="D318" s="43">
        <f t="shared" si="11"/>
        <v>1313</v>
      </c>
      <c r="E318" s="44">
        <v>283.1307692307692</v>
      </c>
    </row>
    <row r="319" spans="4:5">
      <c r="D319" s="43">
        <f t="shared" si="11"/>
        <v>1314</v>
      </c>
      <c r="E319" s="44">
        <v>283.2</v>
      </c>
    </row>
    <row r="320" spans="4:5">
      <c r="D320" s="43">
        <f t="shared" si="11"/>
        <v>1315</v>
      </c>
      <c r="E320" s="44">
        <v>283.26923076923077</v>
      </c>
    </row>
    <row r="321" spans="4:5">
      <c r="D321" s="43">
        <f t="shared" si="11"/>
        <v>1316</v>
      </c>
      <c r="E321" s="44">
        <v>283.33846153846156</v>
      </c>
    </row>
    <row r="322" spans="4:5">
      <c r="D322" s="43">
        <f t="shared" si="11"/>
        <v>1317</v>
      </c>
      <c r="E322" s="44">
        <v>283.40769230769229</v>
      </c>
    </row>
    <row r="323" spans="4:5">
      <c r="D323" s="43">
        <f t="shared" si="11"/>
        <v>1318</v>
      </c>
      <c r="E323" s="44">
        <v>283.47692307692307</v>
      </c>
    </row>
    <row r="324" spans="4:5">
      <c r="D324" s="43">
        <f t="shared" si="11"/>
        <v>1319</v>
      </c>
      <c r="E324" s="44">
        <v>283.54615384615386</v>
      </c>
    </row>
    <row r="325" spans="4:5">
      <c r="D325" s="43">
        <f t="shared" si="11"/>
        <v>1320</v>
      </c>
      <c r="E325" s="44">
        <v>283.61538461538464</v>
      </c>
    </row>
    <row r="326" spans="4:5">
      <c r="D326" s="43">
        <f t="shared" si="11"/>
        <v>1321</v>
      </c>
      <c r="E326" s="44">
        <v>283.68461538461537</v>
      </c>
    </row>
    <row r="327" spans="4:5">
      <c r="D327" s="43">
        <f t="shared" si="11"/>
        <v>1322</v>
      </c>
      <c r="E327" s="44">
        <v>283.75384615384615</v>
      </c>
    </row>
    <row r="328" spans="4:5">
      <c r="D328" s="43">
        <f t="shared" si="11"/>
        <v>1323</v>
      </c>
      <c r="E328" s="44">
        <v>283.82307692307694</v>
      </c>
    </row>
    <row r="329" spans="4:5">
      <c r="D329" s="43">
        <f t="shared" si="11"/>
        <v>1324</v>
      </c>
      <c r="E329" s="44">
        <v>283.89230769230767</v>
      </c>
    </row>
    <row r="330" spans="4:5">
      <c r="D330" s="43">
        <f t="shared" si="11"/>
        <v>1325</v>
      </c>
      <c r="E330" s="44">
        <v>283.96153846153845</v>
      </c>
    </row>
    <row r="331" spans="4:5">
      <c r="D331" s="43">
        <f t="shared" si="11"/>
        <v>1326</v>
      </c>
      <c r="E331" s="44">
        <v>284.03076923076924</v>
      </c>
    </row>
    <row r="332" spans="4:5">
      <c r="D332" s="43">
        <f t="shared" si="11"/>
        <v>1327</v>
      </c>
      <c r="E332" s="44">
        <v>284.10000000000002</v>
      </c>
    </row>
    <row r="333" spans="4:5">
      <c r="D333" s="43">
        <f t="shared" si="11"/>
        <v>1328</v>
      </c>
      <c r="E333" s="44">
        <v>284.16923076923075</v>
      </c>
    </row>
    <row r="334" spans="4:5">
      <c r="D334" s="43">
        <f t="shared" si="11"/>
        <v>1329</v>
      </c>
      <c r="E334" s="44">
        <v>284.23846153846154</v>
      </c>
    </row>
    <row r="335" spans="4:5">
      <c r="D335" s="43">
        <f t="shared" si="11"/>
        <v>1330</v>
      </c>
      <c r="E335" s="44">
        <v>284.30769230769232</v>
      </c>
    </row>
    <row r="336" spans="4:5">
      <c r="D336" s="43">
        <f t="shared" si="11"/>
        <v>1331</v>
      </c>
      <c r="E336" s="44">
        <v>284.37692307692305</v>
      </c>
    </row>
    <row r="337" spans="4:5">
      <c r="D337" s="43">
        <f t="shared" si="11"/>
        <v>1332</v>
      </c>
      <c r="E337" s="44">
        <v>284.44615384615383</v>
      </c>
    </row>
    <row r="338" spans="4:5">
      <c r="D338" s="43">
        <f t="shared" si="11"/>
        <v>1333</v>
      </c>
      <c r="E338" s="44">
        <v>284.51538461538462</v>
      </c>
    </row>
    <row r="339" spans="4:5">
      <c r="D339" s="43">
        <f t="shared" si="11"/>
        <v>1334</v>
      </c>
      <c r="E339" s="44">
        <v>284.5846153846154</v>
      </c>
    </row>
    <row r="340" spans="4:5">
      <c r="D340" s="43">
        <f t="shared" si="11"/>
        <v>1335</v>
      </c>
      <c r="E340" s="44">
        <v>284.65384615384613</v>
      </c>
    </row>
    <row r="341" spans="4:5">
      <c r="D341" s="43">
        <f t="shared" si="11"/>
        <v>1336</v>
      </c>
      <c r="E341" s="44">
        <v>284.72307692307692</v>
      </c>
    </row>
    <row r="342" spans="4:5">
      <c r="D342" s="43">
        <f t="shared" si="11"/>
        <v>1337</v>
      </c>
      <c r="E342" s="44">
        <v>284.7923076923077</v>
      </c>
    </row>
    <row r="343" spans="4:5">
      <c r="D343" s="43">
        <f t="shared" si="11"/>
        <v>1338</v>
      </c>
      <c r="E343" s="44">
        <v>284.86153846153843</v>
      </c>
    </row>
    <row r="344" spans="4:5">
      <c r="D344" s="43">
        <f t="shared" si="11"/>
        <v>1339</v>
      </c>
      <c r="E344" s="44">
        <v>284.93076923076922</v>
      </c>
    </row>
    <row r="345" spans="4:5">
      <c r="D345" s="45">
        <f t="shared" si="11"/>
        <v>1340</v>
      </c>
      <c r="E345" s="46">
        <v>285</v>
      </c>
    </row>
    <row r="346" spans="4:5">
      <c r="D346" s="43">
        <f t="shared" si="11"/>
        <v>1341</v>
      </c>
      <c r="E346" s="44">
        <v>285</v>
      </c>
    </row>
    <row r="347" spans="4:5">
      <c r="D347" s="43">
        <f t="shared" si="11"/>
        <v>1342</v>
      </c>
      <c r="E347" s="44">
        <v>285</v>
      </c>
    </row>
    <row r="348" spans="4:5">
      <c r="D348" s="43">
        <f t="shared" si="11"/>
        <v>1343</v>
      </c>
      <c r="E348" s="44">
        <v>285</v>
      </c>
    </row>
    <row r="349" spans="4:5">
      <c r="D349" s="43">
        <f t="shared" si="11"/>
        <v>1344</v>
      </c>
      <c r="E349" s="44">
        <v>285</v>
      </c>
    </row>
    <row r="350" spans="4:5">
      <c r="D350" s="43">
        <f t="shared" si="11"/>
        <v>1345</v>
      </c>
      <c r="E350" s="44">
        <v>285</v>
      </c>
    </row>
    <row r="351" spans="4:5">
      <c r="D351" s="43">
        <f t="shared" si="11"/>
        <v>1346</v>
      </c>
      <c r="E351" s="44">
        <v>285</v>
      </c>
    </row>
    <row r="352" spans="4:5">
      <c r="D352" s="43">
        <f t="shared" si="11"/>
        <v>1347</v>
      </c>
      <c r="E352" s="44">
        <v>285</v>
      </c>
    </row>
    <row r="353" spans="4:5">
      <c r="D353" s="43">
        <f t="shared" si="11"/>
        <v>1348</v>
      </c>
      <c r="E353" s="44">
        <v>285</v>
      </c>
    </row>
    <row r="354" spans="4:5">
      <c r="D354" s="43">
        <f t="shared" si="11"/>
        <v>1349</v>
      </c>
      <c r="E354" s="44">
        <v>285</v>
      </c>
    </row>
    <row r="355" spans="4:5">
      <c r="D355" s="43">
        <v>1350</v>
      </c>
      <c r="E355" s="44">
        <v>285</v>
      </c>
    </row>
    <row r="356" spans="4:5">
      <c r="D356" s="43">
        <f t="shared" ref="D356:D404" si="12">SUM(D355+1)</f>
        <v>1351</v>
      </c>
      <c r="E356" s="44">
        <v>284.94285714285712</v>
      </c>
    </row>
    <row r="357" spans="4:5">
      <c r="D357" s="43">
        <f t="shared" si="12"/>
        <v>1352</v>
      </c>
      <c r="E357" s="44">
        <v>284.8857142857143</v>
      </c>
    </row>
    <row r="358" spans="4:5">
      <c r="D358" s="43">
        <f t="shared" si="12"/>
        <v>1353</v>
      </c>
      <c r="E358" s="44">
        <v>284.82857142857142</v>
      </c>
    </row>
    <row r="359" spans="4:5">
      <c r="D359" s="43">
        <f t="shared" si="12"/>
        <v>1354</v>
      </c>
      <c r="E359" s="44">
        <v>284.77142857142854</v>
      </c>
    </row>
    <row r="360" spans="4:5">
      <c r="D360" s="43">
        <f t="shared" si="12"/>
        <v>1355</v>
      </c>
      <c r="E360" s="44">
        <v>284.71428571428572</v>
      </c>
    </row>
    <row r="361" spans="4:5">
      <c r="D361" s="43">
        <f t="shared" si="12"/>
        <v>1356</v>
      </c>
      <c r="E361" s="44">
        <v>284.65714285714284</v>
      </c>
    </row>
    <row r="362" spans="4:5">
      <c r="D362" s="43">
        <f t="shared" si="12"/>
        <v>1357</v>
      </c>
      <c r="E362" s="44">
        <v>284.60000000000002</v>
      </c>
    </row>
    <row r="363" spans="4:5">
      <c r="D363" s="43">
        <f t="shared" si="12"/>
        <v>1358</v>
      </c>
      <c r="E363" s="44">
        <v>284.54285714285714</v>
      </c>
    </row>
    <row r="364" spans="4:5">
      <c r="D364" s="43">
        <f t="shared" si="12"/>
        <v>1359</v>
      </c>
      <c r="E364" s="44">
        <v>284.48571428571427</v>
      </c>
    </row>
    <row r="365" spans="4:5">
      <c r="D365" s="43">
        <f t="shared" si="12"/>
        <v>1360</v>
      </c>
      <c r="E365" s="44">
        <v>284.42857142857144</v>
      </c>
    </row>
    <row r="366" spans="4:5">
      <c r="D366" s="43">
        <f t="shared" si="12"/>
        <v>1361</v>
      </c>
      <c r="E366" s="44">
        <v>284.37142857142857</v>
      </c>
    </row>
    <row r="367" spans="4:5">
      <c r="D367" s="43">
        <f t="shared" si="12"/>
        <v>1362</v>
      </c>
      <c r="E367" s="44">
        <v>284.31428571428569</v>
      </c>
    </row>
    <row r="368" spans="4:5">
      <c r="D368" s="43">
        <f t="shared" si="12"/>
        <v>1363</v>
      </c>
      <c r="E368" s="44">
        <v>284.25714285714287</v>
      </c>
    </row>
    <row r="369" spans="4:5">
      <c r="D369" s="43">
        <f t="shared" si="12"/>
        <v>1364</v>
      </c>
      <c r="E369" s="44">
        <v>284.2</v>
      </c>
    </row>
    <row r="370" spans="4:5">
      <c r="D370" s="43">
        <f t="shared" si="12"/>
        <v>1365</v>
      </c>
      <c r="E370" s="44">
        <v>284.14285714285717</v>
      </c>
    </row>
    <row r="371" spans="4:5">
      <c r="D371" s="43">
        <f t="shared" si="12"/>
        <v>1366</v>
      </c>
      <c r="E371" s="44">
        <v>284.08571428571429</v>
      </c>
    </row>
    <row r="372" spans="4:5">
      <c r="D372" s="43">
        <f t="shared" si="12"/>
        <v>1367</v>
      </c>
      <c r="E372" s="44">
        <v>284.02857142857141</v>
      </c>
    </row>
    <row r="373" spans="4:5">
      <c r="D373" s="43">
        <f t="shared" si="12"/>
        <v>1368</v>
      </c>
      <c r="E373" s="44">
        <v>283.97142857142859</v>
      </c>
    </row>
    <row r="374" spans="4:5">
      <c r="D374" s="43">
        <f t="shared" si="12"/>
        <v>1369</v>
      </c>
      <c r="E374" s="44">
        <v>283.91428571428571</v>
      </c>
    </row>
    <row r="375" spans="4:5">
      <c r="D375" s="43">
        <f t="shared" si="12"/>
        <v>1370</v>
      </c>
      <c r="E375" s="44">
        <v>283.85714285714283</v>
      </c>
    </row>
    <row r="376" spans="4:5">
      <c r="D376" s="43">
        <f t="shared" si="12"/>
        <v>1371</v>
      </c>
      <c r="E376" s="44">
        <v>283.8</v>
      </c>
    </row>
    <row r="377" spans="4:5">
      <c r="D377" s="43">
        <f t="shared" si="12"/>
        <v>1372</v>
      </c>
      <c r="E377" s="44">
        <v>283.74285714285713</v>
      </c>
    </row>
    <row r="378" spans="4:5">
      <c r="D378" s="43">
        <f t="shared" si="12"/>
        <v>1373</v>
      </c>
      <c r="E378" s="44">
        <v>283.68571428571431</v>
      </c>
    </row>
    <row r="379" spans="4:5">
      <c r="D379" s="43">
        <f t="shared" si="12"/>
        <v>1374</v>
      </c>
      <c r="E379" s="44">
        <v>283.62857142857143</v>
      </c>
    </row>
    <row r="380" spans="4:5">
      <c r="D380" s="43">
        <f t="shared" si="12"/>
        <v>1375</v>
      </c>
      <c r="E380" s="44">
        <v>283.57142857142856</v>
      </c>
    </row>
    <row r="381" spans="4:5">
      <c r="D381" s="43">
        <f t="shared" si="12"/>
        <v>1376</v>
      </c>
      <c r="E381" s="44">
        <v>283.51428571428573</v>
      </c>
    </row>
    <row r="382" spans="4:5">
      <c r="D382" s="43">
        <f t="shared" si="12"/>
        <v>1377</v>
      </c>
      <c r="E382" s="44">
        <v>283.45714285714286</v>
      </c>
    </row>
    <row r="383" spans="4:5">
      <c r="D383" s="43">
        <f t="shared" si="12"/>
        <v>1378</v>
      </c>
      <c r="E383" s="44">
        <v>283.39999999999998</v>
      </c>
    </row>
    <row r="384" spans="4:5">
      <c r="D384" s="43">
        <f t="shared" si="12"/>
        <v>1379</v>
      </c>
      <c r="E384" s="44">
        <v>283.34285714285716</v>
      </c>
    </row>
    <row r="385" spans="4:5">
      <c r="D385" s="43">
        <f t="shared" si="12"/>
        <v>1380</v>
      </c>
      <c r="E385" s="44">
        <v>283.28571428571428</v>
      </c>
    </row>
    <row r="386" spans="4:5">
      <c r="D386" s="43">
        <f t="shared" si="12"/>
        <v>1381</v>
      </c>
      <c r="E386" s="44">
        <v>283.22857142857146</v>
      </c>
    </row>
    <row r="387" spans="4:5">
      <c r="D387" s="43">
        <f t="shared" si="12"/>
        <v>1382</v>
      </c>
      <c r="E387" s="44">
        <v>283.17142857142858</v>
      </c>
    </row>
    <row r="388" spans="4:5">
      <c r="D388" s="43">
        <f t="shared" si="12"/>
        <v>1383</v>
      </c>
      <c r="E388" s="44">
        <v>283.1142857142857</v>
      </c>
    </row>
    <row r="389" spans="4:5">
      <c r="D389" s="43">
        <f t="shared" si="12"/>
        <v>1384</v>
      </c>
      <c r="E389" s="44">
        <v>283.05714285714288</v>
      </c>
    </row>
    <row r="390" spans="4:5">
      <c r="D390" s="43">
        <f t="shared" si="12"/>
        <v>1385</v>
      </c>
      <c r="E390" s="44">
        <v>283</v>
      </c>
    </row>
    <row r="391" spans="4:5">
      <c r="D391" s="43">
        <f t="shared" si="12"/>
        <v>1386</v>
      </c>
      <c r="E391" s="44">
        <v>282.97894736842107</v>
      </c>
    </row>
    <row r="392" spans="4:5">
      <c r="D392" s="43">
        <f t="shared" si="12"/>
        <v>1387</v>
      </c>
      <c r="E392" s="44">
        <v>282.95789473684209</v>
      </c>
    </row>
    <row r="393" spans="4:5">
      <c r="D393" s="43">
        <f t="shared" si="12"/>
        <v>1388</v>
      </c>
      <c r="E393" s="44">
        <v>282.93684210526317</v>
      </c>
    </row>
    <row r="394" spans="4:5">
      <c r="D394" s="43">
        <f t="shared" si="12"/>
        <v>1389</v>
      </c>
      <c r="E394" s="44">
        <v>282.91578947368419</v>
      </c>
    </row>
    <row r="395" spans="4:5">
      <c r="D395" s="43">
        <f t="shared" si="12"/>
        <v>1390</v>
      </c>
      <c r="E395" s="44">
        <v>282.89473684210526</v>
      </c>
    </row>
    <row r="396" spans="4:5">
      <c r="D396" s="43">
        <f t="shared" si="12"/>
        <v>1391</v>
      </c>
      <c r="E396" s="44">
        <v>282.87368421052633</v>
      </c>
    </row>
    <row r="397" spans="4:5">
      <c r="D397" s="43">
        <f t="shared" si="12"/>
        <v>1392</v>
      </c>
      <c r="E397" s="44">
        <v>282.85263157894735</v>
      </c>
    </row>
    <row r="398" spans="4:5">
      <c r="D398" s="43">
        <f t="shared" si="12"/>
        <v>1393</v>
      </c>
      <c r="E398" s="44">
        <v>282.83157894736843</v>
      </c>
    </row>
    <row r="399" spans="4:5">
      <c r="D399" s="43">
        <f t="shared" si="12"/>
        <v>1394</v>
      </c>
      <c r="E399" s="44">
        <v>282.81052631578945</v>
      </c>
    </row>
    <row r="400" spans="4:5">
      <c r="D400" s="43">
        <f t="shared" si="12"/>
        <v>1395</v>
      </c>
      <c r="E400" s="44">
        <v>282.78947368421052</v>
      </c>
    </row>
    <row r="401" spans="4:5">
      <c r="D401" s="43">
        <f t="shared" si="12"/>
        <v>1396</v>
      </c>
      <c r="E401" s="44">
        <v>282.7684210526316</v>
      </c>
    </row>
    <row r="402" spans="4:5">
      <c r="D402" s="43">
        <f t="shared" si="12"/>
        <v>1397</v>
      </c>
      <c r="E402" s="44">
        <v>282.74736842105261</v>
      </c>
    </row>
    <row r="403" spans="4:5">
      <c r="D403" s="43">
        <f t="shared" si="12"/>
        <v>1398</v>
      </c>
      <c r="E403" s="44">
        <v>282.72631578947369</v>
      </c>
    </row>
    <row r="404" spans="4:5">
      <c r="D404" s="43">
        <f t="shared" si="12"/>
        <v>1399</v>
      </c>
      <c r="E404" s="44">
        <v>282.70526315789476</v>
      </c>
    </row>
    <row r="405" spans="4:5">
      <c r="D405" s="43">
        <v>1400</v>
      </c>
      <c r="E405" s="44">
        <v>282.68421052631578</v>
      </c>
    </row>
    <row r="406" spans="4:5">
      <c r="D406" s="43">
        <f t="shared" ref="D406:D453" si="13">SUM(D405+1)</f>
        <v>1401</v>
      </c>
      <c r="E406" s="44">
        <v>282.66315789473686</v>
      </c>
    </row>
    <row r="407" spans="4:5">
      <c r="D407" s="43">
        <f t="shared" si="13"/>
        <v>1402</v>
      </c>
      <c r="E407" s="44">
        <v>282.64210526315787</v>
      </c>
    </row>
    <row r="408" spans="4:5">
      <c r="D408" s="43">
        <f t="shared" si="13"/>
        <v>1403</v>
      </c>
      <c r="E408" s="44">
        <v>282.62105263157895</v>
      </c>
    </row>
    <row r="409" spans="4:5">
      <c r="D409" s="43">
        <f t="shared" si="13"/>
        <v>1404</v>
      </c>
      <c r="E409" s="44">
        <v>282.60000000000002</v>
      </c>
    </row>
    <row r="410" spans="4:5">
      <c r="D410" s="43">
        <f t="shared" si="13"/>
        <v>1405</v>
      </c>
      <c r="E410" s="44">
        <v>282.57894736842104</v>
      </c>
    </row>
    <row r="411" spans="4:5">
      <c r="D411" s="43">
        <f t="shared" si="13"/>
        <v>1406</v>
      </c>
      <c r="E411" s="44">
        <v>282.55789473684212</v>
      </c>
    </row>
    <row r="412" spans="4:5">
      <c r="D412" s="43">
        <f t="shared" si="13"/>
        <v>1407</v>
      </c>
      <c r="E412" s="44">
        <v>282.53684210526313</v>
      </c>
    </row>
    <row r="413" spans="4:5">
      <c r="D413" s="43">
        <f t="shared" si="13"/>
        <v>1408</v>
      </c>
      <c r="E413" s="44">
        <v>282.51578947368421</v>
      </c>
    </row>
    <row r="414" spans="4:5">
      <c r="D414" s="43">
        <f t="shared" si="13"/>
        <v>1409</v>
      </c>
      <c r="E414" s="44">
        <v>282.49473684210528</v>
      </c>
    </row>
    <row r="415" spans="4:5">
      <c r="D415" s="43">
        <f t="shared" si="13"/>
        <v>1410</v>
      </c>
      <c r="E415" s="44">
        <v>282.4736842105263</v>
      </c>
    </row>
    <row r="416" spans="4:5">
      <c r="D416" s="43">
        <f t="shared" si="13"/>
        <v>1411</v>
      </c>
      <c r="E416" s="44">
        <v>282.45263157894738</v>
      </c>
    </row>
    <row r="417" spans="4:5">
      <c r="D417" s="43">
        <f t="shared" si="13"/>
        <v>1412</v>
      </c>
      <c r="E417" s="44">
        <v>282.43157894736839</v>
      </c>
    </row>
    <row r="418" spans="4:5">
      <c r="D418" s="43">
        <f t="shared" si="13"/>
        <v>1413</v>
      </c>
      <c r="E418" s="44">
        <v>282.41052631578947</v>
      </c>
    </row>
    <row r="419" spans="4:5">
      <c r="D419" s="43">
        <f t="shared" si="13"/>
        <v>1414</v>
      </c>
      <c r="E419" s="44">
        <v>282.38947368421054</v>
      </c>
    </row>
    <row r="420" spans="4:5">
      <c r="D420" s="43">
        <f t="shared" si="13"/>
        <v>1415</v>
      </c>
      <c r="E420" s="44">
        <v>282.36842105263156</v>
      </c>
    </row>
    <row r="421" spans="4:5">
      <c r="D421" s="43">
        <f t="shared" si="13"/>
        <v>1416</v>
      </c>
      <c r="E421" s="44">
        <v>282.34736842105264</v>
      </c>
    </row>
    <row r="422" spans="4:5">
      <c r="D422" s="43">
        <f t="shared" si="13"/>
        <v>1417</v>
      </c>
      <c r="E422" s="44">
        <v>282.32631578947371</v>
      </c>
    </row>
    <row r="423" spans="4:5">
      <c r="D423" s="43">
        <f t="shared" si="13"/>
        <v>1418</v>
      </c>
      <c r="E423" s="44">
        <v>282.30526315789473</v>
      </c>
    </row>
    <row r="424" spans="4:5">
      <c r="D424" s="43">
        <f t="shared" si="13"/>
        <v>1419</v>
      </c>
      <c r="E424" s="44">
        <v>282.2842105263158</v>
      </c>
    </row>
    <row r="425" spans="4:5">
      <c r="D425" s="43">
        <f t="shared" si="13"/>
        <v>1420</v>
      </c>
      <c r="E425" s="44">
        <v>282.26315789473682</v>
      </c>
    </row>
    <row r="426" spans="4:5">
      <c r="D426" s="43">
        <f t="shared" si="13"/>
        <v>1421</v>
      </c>
      <c r="E426" s="44">
        <v>282.2421052631579</v>
      </c>
    </row>
    <row r="427" spans="4:5">
      <c r="D427" s="43">
        <f t="shared" si="13"/>
        <v>1422</v>
      </c>
      <c r="E427" s="44">
        <v>282.22105263157897</v>
      </c>
    </row>
    <row r="428" spans="4:5">
      <c r="D428" s="43">
        <f t="shared" si="13"/>
        <v>1423</v>
      </c>
      <c r="E428" s="44">
        <v>282.2</v>
      </c>
    </row>
    <row r="429" spans="4:5">
      <c r="D429" s="43">
        <f t="shared" si="13"/>
        <v>1424</v>
      </c>
      <c r="E429" s="44">
        <v>282.17894736842106</v>
      </c>
    </row>
    <row r="430" spans="4:5">
      <c r="D430" s="43">
        <f t="shared" si="13"/>
        <v>1425</v>
      </c>
      <c r="E430" s="44">
        <v>282.15789473684208</v>
      </c>
    </row>
    <row r="431" spans="4:5">
      <c r="D431" s="43">
        <f t="shared" si="13"/>
        <v>1426</v>
      </c>
      <c r="E431" s="44">
        <v>282.13684210526316</v>
      </c>
    </row>
    <row r="432" spans="4:5">
      <c r="D432" s="43">
        <f t="shared" si="13"/>
        <v>1427</v>
      </c>
      <c r="E432" s="44">
        <v>282.11578947368423</v>
      </c>
    </row>
    <row r="433" spans="4:5">
      <c r="D433" s="43">
        <f t="shared" si="13"/>
        <v>1428</v>
      </c>
      <c r="E433" s="44">
        <v>282.09473684210525</v>
      </c>
    </row>
    <row r="434" spans="4:5">
      <c r="D434" s="43">
        <f t="shared" si="13"/>
        <v>1429</v>
      </c>
      <c r="E434" s="44">
        <v>282.07368421052632</v>
      </c>
    </row>
    <row r="435" spans="4:5">
      <c r="D435" s="43">
        <f t="shared" si="13"/>
        <v>1430</v>
      </c>
      <c r="E435" s="44">
        <v>282.05263157894734</v>
      </c>
    </row>
    <row r="436" spans="4:5">
      <c r="D436" s="43">
        <f t="shared" si="13"/>
        <v>1431</v>
      </c>
      <c r="E436" s="44">
        <v>282.03157894736842</v>
      </c>
    </row>
    <row r="437" spans="4:5">
      <c r="D437" s="43">
        <f t="shared" si="13"/>
        <v>1432</v>
      </c>
      <c r="E437" s="44">
        <v>282.01052631578949</v>
      </c>
    </row>
    <row r="438" spans="4:5">
      <c r="D438" s="43">
        <f t="shared" si="13"/>
        <v>1433</v>
      </c>
      <c r="E438" s="44">
        <v>281.98947368421051</v>
      </c>
    </row>
    <row r="439" spans="4:5">
      <c r="D439" s="43">
        <f t="shared" si="13"/>
        <v>1434</v>
      </c>
      <c r="E439" s="44">
        <v>281.96842105263158</v>
      </c>
    </row>
    <row r="440" spans="4:5">
      <c r="D440" s="43">
        <f t="shared" si="13"/>
        <v>1435</v>
      </c>
      <c r="E440" s="44">
        <v>281.9473684210526</v>
      </c>
    </row>
    <row r="441" spans="4:5">
      <c r="D441" s="43">
        <f t="shared" si="13"/>
        <v>1436</v>
      </c>
      <c r="E441" s="44">
        <v>281.92631578947368</v>
      </c>
    </row>
    <row r="442" spans="4:5">
      <c r="D442" s="43">
        <f t="shared" si="13"/>
        <v>1437</v>
      </c>
      <c r="E442" s="44">
        <v>281.90526315789475</v>
      </c>
    </row>
    <row r="443" spans="4:5">
      <c r="D443" s="43">
        <f t="shared" si="13"/>
        <v>1438</v>
      </c>
      <c r="E443" s="44">
        <v>281.88421052631577</v>
      </c>
    </row>
    <row r="444" spans="4:5">
      <c r="D444" s="43">
        <f t="shared" si="13"/>
        <v>1439</v>
      </c>
      <c r="E444" s="44">
        <v>281.86315789473684</v>
      </c>
    </row>
    <row r="445" spans="4:5">
      <c r="D445" s="43">
        <f t="shared" si="13"/>
        <v>1440</v>
      </c>
      <c r="E445" s="44">
        <v>281.84210526315792</v>
      </c>
    </row>
    <row r="446" spans="4:5">
      <c r="D446" s="43">
        <f t="shared" si="13"/>
        <v>1441</v>
      </c>
      <c r="E446" s="44">
        <v>281.82105263157894</v>
      </c>
    </row>
    <row r="447" spans="4:5">
      <c r="D447" s="43">
        <f t="shared" si="13"/>
        <v>1442</v>
      </c>
      <c r="E447" s="44">
        <v>281.8</v>
      </c>
    </row>
    <row r="448" spans="4:5">
      <c r="D448" s="43">
        <f t="shared" si="13"/>
        <v>1443</v>
      </c>
      <c r="E448" s="44">
        <v>281.77894736842103</v>
      </c>
    </row>
    <row r="449" spans="4:5">
      <c r="D449" s="43">
        <f t="shared" si="13"/>
        <v>1444</v>
      </c>
      <c r="E449" s="44">
        <v>281.7578947368421</v>
      </c>
    </row>
    <row r="450" spans="4:5">
      <c r="D450" s="43">
        <f t="shared" si="13"/>
        <v>1445</v>
      </c>
      <c r="E450" s="44">
        <v>281.73684210526318</v>
      </c>
    </row>
    <row r="451" spans="4:5">
      <c r="D451" s="43">
        <f t="shared" si="13"/>
        <v>1446</v>
      </c>
      <c r="E451" s="44">
        <v>281.7157894736842</v>
      </c>
    </row>
    <row r="452" spans="4:5">
      <c r="D452" s="43">
        <f t="shared" si="13"/>
        <v>1447</v>
      </c>
      <c r="E452" s="44">
        <v>281.69473684210527</v>
      </c>
    </row>
    <row r="453" spans="4:5">
      <c r="D453" s="43">
        <f t="shared" si="13"/>
        <v>1448</v>
      </c>
      <c r="E453" s="44">
        <v>281.67368421052629</v>
      </c>
    </row>
    <row r="454" spans="4:5">
      <c r="D454" s="43">
        <v>1449</v>
      </c>
      <c r="E454" s="44">
        <v>281.65263157894736</v>
      </c>
    </row>
    <row r="455" spans="4:5">
      <c r="D455" s="43">
        <v>1450</v>
      </c>
      <c r="E455" s="44">
        <v>281.63157894736844</v>
      </c>
    </row>
    <row r="456" spans="4:5">
      <c r="D456" s="43">
        <f t="shared" ref="D456:D504" si="14">SUM(D455+1)</f>
        <v>1451</v>
      </c>
      <c r="E456" s="44">
        <v>281.61052631578946</v>
      </c>
    </row>
    <row r="457" spans="4:5">
      <c r="D457" s="43">
        <f t="shared" si="14"/>
        <v>1452</v>
      </c>
      <c r="E457" s="44">
        <v>281.58947368421053</v>
      </c>
    </row>
    <row r="458" spans="4:5">
      <c r="D458" s="43">
        <f t="shared" si="14"/>
        <v>1453</v>
      </c>
      <c r="E458" s="44">
        <v>281.56842105263155</v>
      </c>
    </row>
    <row r="459" spans="4:5">
      <c r="D459" s="43">
        <f t="shared" si="14"/>
        <v>1454</v>
      </c>
      <c r="E459" s="44">
        <v>281.54736842105262</v>
      </c>
    </row>
    <row r="460" spans="4:5">
      <c r="D460" s="43">
        <f t="shared" si="14"/>
        <v>1455</v>
      </c>
      <c r="E460" s="44">
        <v>281.5263157894737</v>
      </c>
    </row>
    <row r="461" spans="4:5">
      <c r="D461" s="43">
        <f t="shared" si="14"/>
        <v>1456</v>
      </c>
      <c r="E461" s="44">
        <v>281.50526315789472</v>
      </c>
    </row>
    <row r="462" spans="4:5">
      <c r="D462" s="43">
        <f t="shared" si="14"/>
        <v>1457</v>
      </c>
      <c r="E462" s="44">
        <v>281.48421052631579</v>
      </c>
    </row>
    <row r="463" spans="4:5">
      <c r="D463" s="43">
        <f t="shared" si="14"/>
        <v>1458</v>
      </c>
      <c r="E463" s="44">
        <v>281.46315789473687</v>
      </c>
    </row>
    <row r="464" spans="4:5">
      <c r="D464" s="43">
        <f t="shared" si="14"/>
        <v>1459</v>
      </c>
      <c r="E464" s="44">
        <v>281.44210526315788</v>
      </c>
    </row>
    <row r="465" spans="4:5">
      <c r="D465" s="43">
        <f t="shared" si="14"/>
        <v>1460</v>
      </c>
      <c r="E465" s="44">
        <v>281.42105263157896</v>
      </c>
    </row>
    <row r="466" spans="4:5">
      <c r="D466" s="43">
        <f t="shared" si="14"/>
        <v>1461</v>
      </c>
      <c r="E466" s="44">
        <v>281.39999999999998</v>
      </c>
    </row>
    <row r="467" spans="4:5">
      <c r="D467" s="43">
        <f t="shared" si="14"/>
        <v>1462</v>
      </c>
      <c r="E467" s="44">
        <v>281.37894736842105</v>
      </c>
    </row>
    <row r="468" spans="4:5">
      <c r="D468" s="43">
        <f t="shared" si="14"/>
        <v>1463</v>
      </c>
      <c r="E468" s="44">
        <v>281.35789473684213</v>
      </c>
    </row>
    <row r="469" spans="4:5">
      <c r="D469" s="43">
        <f t="shared" si="14"/>
        <v>1464</v>
      </c>
      <c r="E469" s="44">
        <v>281.33684210526314</v>
      </c>
    </row>
    <row r="470" spans="4:5">
      <c r="D470" s="43">
        <f t="shared" si="14"/>
        <v>1465</v>
      </c>
      <c r="E470" s="44">
        <v>281.31578947368422</v>
      </c>
    </row>
    <row r="471" spans="4:5">
      <c r="D471" s="43">
        <f t="shared" si="14"/>
        <v>1466</v>
      </c>
      <c r="E471" s="44">
        <v>281.29473684210524</v>
      </c>
    </row>
    <row r="472" spans="4:5">
      <c r="D472" s="43">
        <f t="shared" si="14"/>
        <v>1467</v>
      </c>
      <c r="E472" s="44">
        <v>281.27368421052631</v>
      </c>
    </row>
    <row r="473" spans="4:5">
      <c r="D473" s="43">
        <f t="shared" si="14"/>
        <v>1468</v>
      </c>
      <c r="E473" s="44">
        <v>281.25263157894739</v>
      </c>
    </row>
    <row r="474" spans="4:5">
      <c r="D474" s="43">
        <f t="shared" si="14"/>
        <v>1469</v>
      </c>
      <c r="E474" s="44">
        <v>281.2315789473684</v>
      </c>
    </row>
    <row r="475" spans="4:5">
      <c r="D475" s="43">
        <f t="shared" si="14"/>
        <v>1470</v>
      </c>
      <c r="E475" s="44">
        <v>281.21052631578948</v>
      </c>
    </row>
    <row r="476" spans="4:5">
      <c r="D476" s="43">
        <f t="shared" si="14"/>
        <v>1471</v>
      </c>
      <c r="E476" s="44">
        <v>281.1894736842105</v>
      </c>
    </row>
    <row r="477" spans="4:5">
      <c r="D477" s="43">
        <f t="shared" si="14"/>
        <v>1472</v>
      </c>
      <c r="E477" s="44">
        <v>281.16842105263157</v>
      </c>
    </row>
    <row r="478" spans="4:5">
      <c r="D478" s="43">
        <f t="shared" si="14"/>
        <v>1473</v>
      </c>
      <c r="E478" s="44">
        <v>281.14736842105265</v>
      </c>
    </row>
    <row r="479" spans="4:5">
      <c r="D479" s="43">
        <f t="shared" si="14"/>
        <v>1474</v>
      </c>
      <c r="E479" s="44">
        <v>281.12631578947367</v>
      </c>
    </row>
    <row r="480" spans="4:5">
      <c r="D480" s="43">
        <f t="shared" si="14"/>
        <v>1475</v>
      </c>
      <c r="E480" s="44">
        <v>281.10526315789474</v>
      </c>
    </row>
    <row r="481" spans="4:5">
      <c r="D481" s="43">
        <f t="shared" si="14"/>
        <v>1476</v>
      </c>
      <c r="E481" s="44">
        <v>281.08421052631581</v>
      </c>
    </row>
    <row r="482" spans="4:5">
      <c r="D482" s="43">
        <f t="shared" si="14"/>
        <v>1477</v>
      </c>
      <c r="E482" s="44">
        <v>281.06315789473683</v>
      </c>
    </row>
    <row r="483" spans="4:5">
      <c r="D483" s="43">
        <f t="shared" si="14"/>
        <v>1478</v>
      </c>
      <c r="E483" s="44">
        <v>281.04210526315791</v>
      </c>
    </row>
    <row r="484" spans="4:5">
      <c r="D484" s="43">
        <f t="shared" si="14"/>
        <v>1479</v>
      </c>
      <c r="E484" s="44">
        <v>281.02105263157893</v>
      </c>
    </row>
    <row r="485" spans="4:5">
      <c r="D485" s="43">
        <f t="shared" si="14"/>
        <v>1480</v>
      </c>
      <c r="E485" s="44">
        <v>281</v>
      </c>
    </row>
    <row r="486" spans="4:5">
      <c r="D486" s="43">
        <f t="shared" si="14"/>
        <v>1481</v>
      </c>
      <c r="E486" s="44">
        <v>281.04000000000002</v>
      </c>
    </row>
    <row r="487" spans="4:5">
      <c r="D487" s="43">
        <f t="shared" si="14"/>
        <v>1482</v>
      </c>
      <c r="E487" s="44">
        <v>281.08</v>
      </c>
    </row>
    <row r="488" spans="4:5">
      <c r="D488" s="43">
        <f t="shared" si="14"/>
        <v>1483</v>
      </c>
      <c r="E488" s="44">
        <v>281.12</v>
      </c>
    </row>
    <row r="489" spans="4:5">
      <c r="D489" s="43">
        <f t="shared" si="14"/>
        <v>1484</v>
      </c>
      <c r="E489" s="44">
        <v>281.16000000000003</v>
      </c>
    </row>
    <row r="490" spans="4:5">
      <c r="D490" s="43">
        <f t="shared" si="14"/>
        <v>1485</v>
      </c>
      <c r="E490" s="44">
        <v>281.2</v>
      </c>
    </row>
    <row r="491" spans="4:5">
      <c r="D491" s="43">
        <f t="shared" si="14"/>
        <v>1486</v>
      </c>
      <c r="E491" s="44">
        <v>281.24</v>
      </c>
    </row>
    <row r="492" spans="4:5">
      <c r="D492" s="43">
        <f t="shared" si="14"/>
        <v>1487</v>
      </c>
      <c r="E492" s="44">
        <v>281.27999999999997</v>
      </c>
    </row>
    <row r="493" spans="4:5">
      <c r="D493" s="43">
        <f t="shared" si="14"/>
        <v>1488</v>
      </c>
      <c r="E493" s="44">
        <v>281.32</v>
      </c>
    </row>
    <row r="494" spans="4:5">
      <c r="D494" s="43">
        <f t="shared" si="14"/>
        <v>1489</v>
      </c>
      <c r="E494" s="44">
        <v>281.36</v>
      </c>
    </row>
    <row r="495" spans="4:5">
      <c r="D495" s="43">
        <f t="shared" si="14"/>
        <v>1490</v>
      </c>
      <c r="E495" s="44">
        <v>281.39999999999998</v>
      </c>
    </row>
    <row r="496" spans="4:5">
      <c r="D496" s="43">
        <f t="shared" si="14"/>
        <v>1491</v>
      </c>
      <c r="E496" s="44">
        <v>281.44</v>
      </c>
    </row>
    <row r="497" spans="4:5">
      <c r="D497" s="43">
        <f t="shared" si="14"/>
        <v>1492</v>
      </c>
      <c r="E497" s="44">
        <v>281.48</v>
      </c>
    </row>
    <row r="498" spans="4:5">
      <c r="D498" s="43">
        <f t="shared" si="14"/>
        <v>1493</v>
      </c>
      <c r="E498" s="44">
        <v>281.52</v>
      </c>
    </row>
    <row r="499" spans="4:5">
      <c r="D499" s="43">
        <f t="shared" si="14"/>
        <v>1494</v>
      </c>
      <c r="E499" s="44">
        <v>281.56</v>
      </c>
    </row>
    <row r="500" spans="4:5">
      <c r="D500" s="43">
        <f t="shared" si="14"/>
        <v>1495</v>
      </c>
      <c r="E500" s="44">
        <v>281.60000000000002</v>
      </c>
    </row>
    <row r="501" spans="4:5">
      <c r="D501" s="43">
        <f t="shared" si="14"/>
        <v>1496</v>
      </c>
      <c r="E501" s="44">
        <v>281.64</v>
      </c>
    </row>
    <row r="502" spans="4:5">
      <c r="D502" s="43">
        <f t="shared" si="14"/>
        <v>1497</v>
      </c>
      <c r="E502" s="44">
        <v>281.68</v>
      </c>
    </row>
    <row r="503" spans="4:5">
      <c r="D503" s="43">
        <f t="shared" si="14"/>
        <v>1498</v>
      </c>
      <c r="E503" s="44">
        <v>281.72000000000003</v>
      </c>
    </row>
    <row r="504" spans="4:5">
      <c r="D504" s="43">
        <f t="shared" si="14"/>
        <v>1499</v>
      </c>
      <c r="E504" s="44">
        <v>281.76</v>
      </c>
    </row>
    <row r="505" spans="4:5">
      <c r="D505" s="43">
        <v>1500</v>
      </c>
      <c r="E505" s="44">
        <v>281.8</v>
      </c>
    </row>
    <row r="506" spans="4:5">
      <c r="D506" s="43">
        <f t="shared" ref="D506:D554" si="15">SUM(D505+1)</f>
        <v>1501</v>
      </c>
      <c r="E506" s="44">
        <v>281.83999999999997</v>
      </c>
    </row>
    <row r="507" spans="4:5">
      <c r="D507" s="43">
        <f t="shared" si="15"/>
        <v>1502</v>
      </c>
      <c r="E507" s="44">
        <v>281.88</v>
      </c>
    </row>
    <row r="508" spans="4:5">
      <c r="D508" s="43">
        <f t="shared" si="15"/>
        <v>1503</v>
      </c>
      <c r="E508" s="44">
        <v>281.92</v>
      </c>
    </row>
    <row r="509" spans="4:5">
      <c r="D509" s="43">
        <f t="shared" si="15"/>
        <v>1504</v>
      </c>
      <c r="E509" s="44">
        <v>281.95999999999998</v>
      </c>
    </row>
    <row r="510" spans="4:5">
      <c r="D510" s="43">
        <f t="shared" si="15"/>
        <v>1505</v>
      </c>
      <c r="E510" s="44">
        <v>282</v>
      </c>
    </row>
    <row r="511" spans="4:5">
      <c r="D511" s="43">
        <f t="shared" si="15"/>
        <v>1506</v>
      </c>
      <c r="E511" s="44">
        <v>281.97872340425533</v>
      </c>
    </row>
    <row r="512" spans="4:5">
      <c r="D512" s="43">
        <f t="shared" si="15"/>
        <v>1507</v>
      </c>
      <c r="E512" s="44">
        <v>281.95744680851061</v>
      </c>
    </row>
    <row r="513" spans="4:5">
      <c r="D513" s="43">
        <f t="shared" si="15"/>
        <v>1508</v>
      </c>
      <c r="E513" s="44">
        <v>281.93617021276594</v>
      </c>
    </row>
    <row r="514" spans="4:5">
      <c r="D514" s="43">
        <f t="shared" si="15"/>
        <v>1509</v>
      </c>
      <c r="E514" s="44">
        <v>281.91489361702128</v>
      </c>
    </row>
    <row r="515" spans="4:5">
      <c r="D515" s="43">
        <f t="shared" si="15"/>
        <v>1510</v>
      </c>
      <c r="E515" s="44">
        <v>281.89361702127661</v>
      </c>
    </row>
    <row r="516" spans="4:5">
      <c r="D516" s="43">
        <f t="shared" si="15"/>
        <v>1511</v>
      </c>
      <c r="E516" s="44">
        <v>281.87234042553189</v>
      </c>
    </row>
    <row r="517" spans="4:5">
      <c r="D517" s="43">
        <f t="shared" si="15"/>
        <v>1512</v>
      </c>
      <c r="E517" s="44">
        <v>281.85106382978722</v>
      </c>
    </row>
    <row r="518" spans="4:5">
      <c r="D518" s="43">
        <f t="shared" si="15"/>
        <v>1513</v>
      </c>
      <c r="E518" s="44">
        <v>281.82978723404256</v>
      </c>
    </row>
    <row r="519" spans="4:5">
      <c r="D519" s="43">
        <f t="shared" si="15"/>
        <v>1514</v>
      </c>
      <c r="E519" s="44">
        <v>281.80851063829789</v>
      </c>
    </row>
    <row r="520" spans="4:5">
      <c r="D520" s="43">
        <f t="shared" si="15"/>
        <v>1515</v>
      </c>
      <c r="E520" s="44">
        <v>281.78723404255317</v>
      </c>
    </row>
    <row r="521" spans="4:5">
      <c r="D521" s="43">
        <f t="shared" si="15"/>
        <v>1516</v>
      </c>
      <c r="E521" s="44">
        <v>281.7659574468085</v>
      </c>
    </row>
    <row r="522" spans="4:5">
      <c r="D522" s="43">
        <f t="shared" si="15"/>
        <v>1517</v>
      </c>
      <c r="E522" s="44">
        <v>281.74468085106383</v>
      </c>
    </row>
    <row r="523" spans="4:5">
      <c r="D523" s="43">
        <f t="shared" si="15"/>
        <v>1518</v>
      </c>
      <c r="E523" s="44">
        <v>281.72340425531917</v>
      </c>
    </row>
    <row r="524" spans="4:5">
      <c r="D524" s="43">
        <f t="shared" si="15"/>
        <v>1519</v>
      </c>
      <c r="E524" s="44">
        <v>281.70212765957444</v>
      </c>
    </row>
    <row r="525" spans="4:5">
      <c r="D525" s="43">
        <f t="shared" si="15"/>
        <v>1520</v>
      </c>
      <c r="E525" s="44">
        <v>281.68085106382978</v>
      </c>
    </row>
    <row r="526" spans="4:5">
      <c r="D526" s="43">
        <f t="shared" si="15"/>
        <v>1521</v>
      </c>
      <c r="E526" s="44">
        <v>281.65957446808511</v>
      </c>
    </row>
    <row r="527" spans="4:5">
      <c r="D527" s="43">
        <f t="shared" si="15"/>
        <v>1522</v>
      </c>
      <c r="E527" s="44">
        <v>281.63829787234044</v>
      </c>
    </row>
    <row r="528" spans="4:5">
      <c r="D528" s="43">
        <f t="shared" si="15"/>
        <v>1523</v>
      </c>
      <c r="E528" s="44">
        <v>281.61702127659572</v>
      </c>
    </row>
    <row r="529" spans="4:5">
      <c r="D529" s="43">
        <f t="shared" si="15"/>
        <v>1524</v>
      </c>
      <c r="E529" s="44">
        <v>281.59574468085106</v>
      </c>
    </row>
    <row r="530" spans="4:5">
      <c r="D530" s="43">
        <f t="shared" si="15"/>
        <v>1525</v>
      </c>
      <c r="E530" s="44">
        <v>281.57446808510639</v>
      </c>
    </row>
    <row r="531" spans="4:5">
      <c r="D531" s="43">
        <f t="shared" si="15"/>
        <v>1526</v>
      </c>
      <c r="E531" s="44">
        <v>281.55319148936172</v>
      </c>
    </row>
    <row r="532" spans="4:5">
      <c r="D532" s="43">
        <f t="shared" si="15"/>
        <v>1527</v>
      </c>
      <c r="E532" s="44">
        <v>281.531914893617</v>
      </c>
    </row>
    <row r="533" spans="4:5">
      <c r="D533" s="43">
        <f t="shared" si="15"/>
        <v>1528</v>
      </c>
      <c r="E533" s="44">
        <v>281.51063829787233</v>
      </c>
    </row>
    <row r="534" spans="4:5">
      <c r="D534" s="43">
        <f t="shared" si="15"/>
        <v>1529</v>
      </c>
      <c r="E534" s="44">
        <v>281.48936170212767</v>
      </c>
    </row>
    <row r="535" spans="4:5">
      <c r="D535" s="43">
        <f t="shared" si="15"/>
        <v>1530</v>
      </c>
      <c r="E535" s="44">
        <v>281.468085106383</v>
      </c>
    </row>
    <row r="536" spans="4:5">
      <c r="D536" s="43">
        <f t="shared" si="15"/>
        <v>1531</v>
      </c>
      <c r="E536" s="44">
        <v>281.44680851063828</v>
      </c>
    </row>
    <row r="537" spans="4:5">
      <c r="D537" s="43">
        <f t="shared" si="15"/>
        <v>1532</v>
      </c>
      <c r="E537" s="44">
        <v>281.42553191489361</v>
      </c>
    </row>
    <row r="538" spans="4:5">
      <c r="D538" s="43">
        <f t="shared" si="15"/>
        <v>1533</v>
      </c>
      <c r="E538" s="44">
        <v>281.40425531914894</v>
      </c>
    </row>
    <row r="539" spans="4:5">
      <c r="D539" s="43">
        <f t="shared" si="15"/>
        <v>1534</v>
      </c>
      <c r="E539" s="44">
        <v>281.38297872340428</v>
      </c>
    </row>
    <row r="540" spans="4:5">
      <c r="D540" s="43">
        <f t="shared" si="15"/>
        <v>1535</v>
      </c>
      <c r="E540" s="44">
        <v>281.36170212765956</v>
      </c>
    </row>
    <row r="541" spans="4:5">
      <c r="D541" s="43">
        <f t="shared" si="15"/>
        <v>1536</v>
      </c>
      <c r="E541" s="44">
        <v>281.34042553191489</v>
      </c>
    </row>
    <row r="542" spans="4:5">
      <c r="D542" s="43">
        <f t="shared" si="15"/>
        <v>1537</v>
      </c>
      <c r="E542" s="44">
        <v>281.31914893617022</v>
      </c>
    </row>
    <row r="543" spans="4:5">
      <c r="D543" s="43">
        <f t="shared" si="15"/>
        <v>1538</v>
      </c>
      <c r="E543" s="44">
        <v>281.29787234042556</v>
      </c>
    </row>
    <row r="544" spans="4:5">
      <c r="D544" s="43">
        <f t="shared" si="15"/>
        <v>1539</v>
      </c>
      <c r="E544" s="44">
        <v>281.27659574468083</v>
      </c>
    </row>
    <row r="545" spans="4:5">
      <c r="D545" s="43">
        <f t="shared" si="15"/>
        <v>1540</v>
      </c>
      <c r="E545" s="44">
        <v>281.25531914893617</v>
      </c>
    </row>
    <row r="546" spans="4:5">
      <c r="D546" s="43">
        <f t="shared" si="15"/>
        <v>1541</v>
      </c>
      <c r="E546" s="44">
        <v>281.2340425531915</v>
      </c>
    </row>
    <row r="547" spans="4:5">
      <c r="D547" s="43">
        <f t="shared" si="15"/>
        <v>1542</v>
      </c>
      <c r="E547" s="44">
        <v>281.21276595744683</v>
      </c>
    </row>
    <row r="548" spans="4:5">
      <c r="D548" s="43">
        <f t="shared" si="15"/>
        <v>1543</v>
      </c>
      <c r="E548" s="44">
        <v>281.19148936170211</v>
      </c>
    </row>
    <row r="549" spans="4:5">
      <c r="D549" s="43">
        <f t="shared" si="15"/>
        <v>1544</v>
      </c>
      <c r="E549" s="44">
        <v>281.17021276595744</v>
      </c>
    </row>
    <row r="550" spans="4:5">
      <c r="D550" s="43">
        <f t="shared" si="15"/>
        <v>1545</v>
      </c>
      <c r="E550" s="44">
        <v>281.14893617021278</v>
      </c>
    </row>
    <row r="551" spans="4:5">
      <c r="D551" s="43">
        <f t="shared" si="15"/>
        <v>1546</v>
      </c>
      <c r="E551" s="44">
        <v>281.12765957446805</v>
      </c>
    </row>
    <row r="552" spans="4:5">
      <c r="D552" s="43">
        <f t="shared" si="15"/>
        <v>1547</v>
      </c>
      <c r="E552" s="44">
        <v>281.10638297872339</v>
      </c>
    </row>
    <row r="553" spans="4:5">
      <c r="D553" s="43">
        <f t="shared" si="15"/>
        <v>1548</v>
      </c>
      <c r="E553" s="44">
        <v>281.08510638297872</v>
      </c>
    </row>
    <row r="554" spans="4:5">
      <c r="D554" s="43">
        <f t="shared" si="15"/>
        <v>1549</v>
      </c>
      <c r="E554" s="44">
        <v>281.06382978723406</v>
      </c>
    </row>
    <row r="555" spans="4:5">
      <c r="D555" s="43">
        <v>1550</v>
      </c>
      <c r="E555" s="44">
        <v>281.04255319148933</v>
      </c>
    </row>
    <row r="556" spans="4:5">
      <c r="D556" s="43">
        <f t="shared" ref="D556:D604" si="16">SUM(D555+1)</f>
        <v>1551</v>
      </c>
      <c r="E556" s="44">
        <v>281.02127659574467</v>
      </c>
    </row>
    <row r="557" spans="4:5">
      <c r="D557" s="43">
        <f t="shared" si="16"/>
        <v>1552</v>
      </c>
      <c r="E557" s="44">
        <v>281</v>
      </c>
    </row>
    <row r="558" spans="4:5">
      <c r="D558" s="43">
        <f t="shared" si="16"/>
        <v>1553</v>
      </c>
      <c r="E558" s="44">
        <v>280.97872340425533</v>
      </c>
    </row>
    <row r="559" spans="4:5">
      <c r="D559" s="43">
        <f t="shared" si="16"/>
        <v>1554</v>
      </c>
      <c r="E559" s="44">
        <v>280.95744680851061</v>
      </c>
    </row>
    <row r="560" spans="4:5">
      <c r="D560" s="43">
        <f t="shared" si="16"/>
        <v>1555</v>
      </c>
      <c r="E560" s="44">
        <v>280.93617021276594</v>
      </c>
    </row>
    <row r="561" spans="4:5">
      <c r="D561" s="43">
        <f t="shared" si="16"/>
        <v>1556</v>
      </c>
      <c r="E561" s="44">
        <v>280.91489361702128</v>
      </c>
    </row>
    <row r="562" spans="4:5">
      <c r="D562" s="43">
        <f t="shared" si="16"/>
        <v>1557</v>
      </c>
      <c r="E562" s="44">
        <v>280.89361702127661</v>
      </c>
    </row>
    <row r="563" spans="4:5">
      <c r="D563" s="43">
        <f t="shared" si="16"/>
        <v>1558</v>
      </c>
      <c r="E563" s="44">
        <v>280.87234042553189</v>
      </c>
    </row>
    <row r="564" spans="4:5">
      <c r="D564" s="43">
        <f t="shared" si="16"/>
        <v>1559</v>
      </c>
      <c r="E564" s="44">
        <v>280.85106382978722</v>
      </c>
    </row>
    <row r="565" spans="4:5">
      <c r="D565" s="43">
        <f t="shared" si="16"/>
        <v>1560</v>
      </c>
      <c r="E565" s="44">
        <v>280.82978723404256</v>
      </c>
    </row>
    <row r="566" spans="4:5">
      <c r="D566" s="43">
        <f t="shared" si="16"/>
        <v>1561</v>
      </c>
      <c r="E566" s="44">
        <v>280.80851063829789</v>
      </c>
    </row>
    <row r="567" spans="4:5">
      <c r="D567" s="43">
        <f t="shared" si="16"/>
        <v>1562</v>
      </c>
      <c r="E567" s="44">
        <v>280.78723404255317</v>
      </c>
    </row>
    <row r="568" spans="4:5">
      <c r="D568" s="43">
        <f t="shared" si="16"/>
        <v>1563</v>
      </c>
      <c r="E568" s="44">
        <v>280.7659574468085</v>
      </c>
    </row>
    <row r="569" spans="4:5">
      <c r="D569" s="43">
        <f t="shared" si="16"/>
        <v>1564</v>
      </c>
      <c r="E569" s="44">
        <v>280.74468085106383</v>
      </c>
    </row>
    <row r="570" spans="4:5">
      <c r="D570" s="43">
        <f t="shared" si="16"/>
        <v>1565</v>
      </c>
      <c r="E570" s="44">
        <v>280.72340425531917</v>
      </c>
    </row>
    <row r="571" spans="4:5">
      <c r="D571" s="43">
        <f t="shared" si="16"/>
        <v>1566</v>
      </c>
      <c r="E571" s="44">
        <v>280.70212765957444</v>
      </c>
    </row>
    <row r="572" spans="4:5">
      <c r="D572" s="43">
        <f t="shared" si="16"/>
        <v>1567</v>
      </c>
      <c r="E572" s="44">
        <v>280.68085106382978</v>
      </c>
    </row>
    <row r="573" spans="4:5">
      <c r="D573" s="43">
        <f t="shared" si="16"/>
        <v>1568</v>
      </c>
      <c r="E573" s="44">
        <v>280.65957446808511</v>
      </c>
    </row>
    <row r="574" spans="4:5">
      <c r="D574" s="43">
        <f t="shared" si="16"/>
        <v>1569</v>
      </c>
      <c r="E574" s="44">
        <v>280.63829787234044</v>
      </c>
    </row>
    <row r="575" spans="4:5">
      <c r="D575" s="43">
        <f t="shared" si="16"/>
        <v>1570</v>
      </c>
      <c r="E575" s="44">
        <v>280.61702127659572</v>
      </c>
    </row>
    <row r="576" spans="4:5">
      <c r="D576" s="43">
        <f t="shared" si="16"/>
        <v>1571</v>
      </c>
      <c r="E576" s="44">
        <v>280.59574468085106</v>
      </c>
    </row>
    <row r="577" spans="4:5">
      <c r="D577" s="43">
        <f t="shared" si="16"/>
        <v>1572</v>
      </c>
      <c r="E577" s="44">
        <v>280.57446808510639</v>
      </c>
    </row>
    <row r="578" spans="4:5">
      <c r="D578" s="43">
        <f t="shared" si="16"/>
        <v>1573</v>
      </c>
      <c r="E578" s="44">
        <v>280.55319148936172</v>
      </c>
    </row>
    <row r="579" spans="4:5">
      <c r="D579" s="43">
        <f t="shared" si="16"/>
        <v>1574</v>
      </c>
      <c r="E579" s="44">
        <v>280.531914893617</v>
      </c>
    </row>
    <row r="580" spans="4:5">
      <c r="D580" s="43">
        <f t="shared" si="16"/>
        <v>1575</v>
      </c>
      <c r="E580" s="44">
        <v>280.51063829787233</v>
      </c>
    </row>
    <row r="581" spans="4:5">
      <c r="D581" s="43">
        <f t="shared" si="16"/>
        <v>1576</v>
      </c>
      <c r="E581" s="44">
        <v>280.48936170212767</v>
      </c>
    </row>
    <row r="582" spans="4:5">
      <c r="D582" s="43">
        <f t="shared" si="16"/>
        <v>1577</v>
      </c>
      <c r="E582" s="44">
        <v>280.468085106383</v>
      </c>
    </row>
    <row r="583" spans="4:5">
      <c r="D583" s="43">
        <f t="shared" si="16"/>
        <v>1578</v>
      </c>
      <c r="E583" s="44">
        <v>280.44680851063828</v>
      </c>
    </row>
    <row r="584" spans="4:5">
      <c r="D584" s="43">
        <f t="shared" si="16"/>
        <v>1579</v>
      </c>
      <c r="E584" s="44">
        <v>280.42553191489361</v>
      </c>
    </row>
    <row r="585" spans="4:5">
      <c r="D585" s="43">
        <f t="shared" si="16"/>
        <v>1580</v>
      </c>
      <c r="E585" s="44">
        <v>280.40425531914894</v>
      </c>
    </row>
    <row r="586" spans="4:5">
      <c r="D586" s="43">
        <f t="shared" si="16"/>
        <v>1581</v>
      </c>
      <c r="E586" s="44">
        <v>280.38297872340428</v>
      </c>
    </row>
    <row r="587" spans="4:5">
      <c r="D587" s="43">
        <f t="shared" si="16"/>
        <v>1582</v>
      </c>
      <c r="E587" s="44">
        <v>280.36170212765956</v>
      </c>
    </row>
    <row r="588" spans="4:5">
      <c r="D588" s="43">
        <f t="shared" si="16"/>
        <v>1583</v>
      </c>
      <c r="E588" s="44">
        <v>280.34042553191489</v>
      </c>
    </row>
    <row r="589" spans="4:5">
      <c r="D589" s="43">
        <f t="shared" si="16"/>
        <v>1584</v>
      </c>
      <c r="E589" s="44">
        <v>280.31914893617022</v>
      </c>
    </row>
    <row r="590" spans="4:5">
      <c r="D590" s="43">
        <f t="shared" si="16"/>
        <v>1585</v>
      </c>
      <c r="E590" s="44">
        <v>280.29787234042556</v>
      </c>
    </row>
    <row r="591" spans="4:5">
      <c r="D591" s="43">
        <f t="shared" si="16"/>
        <v>1586</v>
      </c>
      <c r="E591" s="44">
        <v>280.27659574468083</v>
      </c>
    </row>
    <row r="592" spans="4:5">
      <c r="D592" s="43">
        <f t="shared" si="16"/>
        <v>1587</v>
      </c>
      <c r="E592" s="44">
        <v>280.25531914893617</v>
      </c>
    </row>
    <row r="593" spans="4:5">
      <c r="D593" s="43">
        <f t="shared" si="16"/>
        <v>1588</v>
      </c>
      <c r="E593" s="44">
        <v>280.2340425531915</v>
      </c>
    </row>
    <row r="594" spans="4:5">
      <c r="D594" s="43">
        <f t="shared" si="16"/>
        <v>1589</v>
      </c>
      <c r="E594" s="44">
        <v>280.21276595744678</v>
      </c>
    </row>
    <row r="595" spans="4:5">
      <c r="D595" s="43">
        <f t="shared" si="16"/>
        <v>1590</v>
      </c>
      <c r="E595" s="44">
        <v>280.19148936170211</v>
      </c>
    </row>
    <row r="596" spans="4:5">
      <c r="D596" s="43">
        <f t="shared" si="16"/>
        <v>1591</v>
      </c>
      <c r="E596" s="44">
        <v>280.17021276595744</v>
      </c>
    </row>
    <row r="597" spans="4:5">
      <c r="D597" s="43">
        <f t="shared" si="16"/>
        <v>1592</v>
      </c>
      <c r="E597" s="44">
        <v>280.14893617021278</v>
      </c>
    </row>
    <row r="598" spans="4:5">
      <c r="D598" s="43">
        <f t="shared" si="16"/>
        <v>1593</v>
      </c>
      <c r="E598" s="44">
        <v>280.12765957446805</v>
      </c>
    </row>
    <row r="599" spans="4:5">
      <c r="D599" s="43">
        <f t="shared" si="16"/>
        <v>1594</v>
      </c>
      <c r="E599" s="44">
        <v>280.10638297872339</v>
      </c>
    </row>
    <row r="600" spans="4:5">
      <c r="D600" s="43">
        <f t="shared" si="16"/>
        <v>1595</v>
      </c>
      <c r="E600" s="44">
        <v>280.08510638297872</v>
      </c>
    </row>
    <row r="601" spans="4:5">
      <c r="D601" s="43">
        <f t="shared" si="16"/>
        <v>1596</v>
      </c>
      <c r="E601" s="44">
        <v>280.06382978723406</v>
      </c>
    </row>
    <row r="602" spans="4:5">
      <c r="D602" s="43">
        <f t="shared" si="16"/>
        <v>1597</v>
      </c>
      <c r="E602" s="44">
        <v>280.04255319148933</v>
      </c>
    </row>
    <row r="603" spans="4:5">
      <c r="D603" s="43">
        <f t="shared" si="16"/>
        <v>1598</v>
      </c>
      <c r="E603" s="44">
        <v>280.02127659574467</v>
      </c>
    </row>
    <row r="604" spans="4:5">
      <c r="D604" s="43">
        <f t="shared" si="16"/>
        <v>1599</v>
      </c>
      <c r="E604" s="44">
        <v>280</v>
      </c>
    </row>
    <row r="605" spans="4:5">
      <c r="D605" s="43">
        <v>1600</v>
      </c>
      <c r="E605" s="44">
        <v>280</v>
      </c>
    </row>
    <row r="606" spans="4:5">
      <c r="D606" s="43">
        <f t="shared" ref="D606:D653" si="17">SUM(D605+1)</f>
        <v>1601</v>
      </c>
      <c r="E606" s="44">
        <v>280</v>
      </c>
    </row>
    <row r="607" spans="4:5">
      <c r="D607" s="43">
        <f t="shared" si="17"/>
        <v>1602</v>
      </c>
      <c r="E607" s="44">
        <v>280</v>
      </c>
    </row>
    <row r="608" spans="4:5">
      <c r="D608" s="43">
        <f t="shared" si="17"/>
        <v>1603</v>
      </c>
      <c r="E608" s="44">
        <v>280</v>
      </c>
    </row>
    <row r="609" spans="4:5">
      <c r="D609" s="43">
        <f t="shared" si="17"/>
        <v>1604</v>
      </c>
      <c r="E609" s="44">
        <v>280</v>
      </c>
    </row>
    <row r="610" spans="4:5">
      <c r="D610" s="43">
        <f t="shared" si="17"/>
        <v>1605</v>
      </c>
      <c r="E610" s="44">
        <v>280</v>
      </c>
    </row>
    <row r="611" spans="4:5">
      <c r="D611" s="43">
        <f t="shared" si="17"/>
        <v>1606</v>
      </c>
      <c r="E611" s="44">
        <v>280</v>
      </c>
    </row>
    <row r="612" spans="4:5">
      <c r="D612" s="43">
        <f t="shared" si="17"/>
        <v>1607</v>
      </c>
      <c r="E612" s="44">
        <v>280</v>
      </c>
    </row>
    <row r="613" spans="4:5">
      <c r="D613" s="43">
        <f t="shared" si="17"/>
        <v>1608</v>
      </c>
      <c r="E613" s="44">
        <v>280</v>
      </c>
    </row>
    <row r="614" spans="4:5">
      <c r="D614" s="43">
        <f t="shared" si="17"/>
        <v>1609</v>
      </c>
      <c r="E614" s="44">
        <v>280</v>
      </c>
    </row>
    <row r="615" spans="4:5">
      <c r="D615" s="43">
        <f t="shared" si="17"/>
        <v>1610</v>
      </c>
      <c r="E615" s="44">
        <v>280</v>
      </c>
    </row>
    <row r="616" spans="4:5">
      <c r="D616" s="43">
        <f t="shared" si="17"/>
        <v>1611</v>
      </c>
      <c r="E616" s="44">
        <v>280</v>
      </c>
    </row>
    <row r="617" spans="4:5">
      <c r="D617" s="43">
        <f t="shared" si="17"/>
        <v>1612</v>
      </c>
      <c r="E617" s="44">
        <v>280</v>
      </c>
    </row>
    <row r="618" spans="4:5">
      <c r="D618" s="43">
        <f t="shared" si="17"/>
        <v>1613</v>
      </c>
      <c r="E618" s="44">
        <v>280</v>
      </c>
    </row>
    <row r="619" spans="4:5">
      <c r="D619" s="43">
        <f t="shared" si="17"/>
        <v>1614</v>
      </c>
      <c r="E619" s="44">
        <v>280</v>
      </c>
    </row>
    <row r="620" spans="4:5">
      <c r="D620" s="43">
        <f t="shared" si="17"/>
        <v>1615</v>
      </c>
      <c r="E620" s="44">
        <v>280</v>
      </c>
    </row>
    <row r="621" spans="4:5">
      <c r="D621" s="43">
        <f t="shared" si="17"/>
        <v>1616</v>
      </c>
      <c r="E621" s="44">
        <v>280</v>
      </c>
    </row>
    <row r="622" spans="4:5">
      <c r="D622" s="43">
        <f t="shared" si="17"/>
        <v>1617</v>
      </c>
      <c r="E622" s="44">
        <v>280</v>
      </c>
    </row>
    <row r="623" spans="4:5">
      <c r="D623" s="43">
        <f t="shared" si="17"/>
        <v>1618</v>
      </c>
      <c r="E623" s="44">
        <v>280</v>
      </c>
    </row>
    <row r="624" spans="4:5">
      <c r="D624" s="43">
        <f t="shared" si="17"/>
        <v>1619</v>
      </c>
      <c r="E624" s="44">
        <v>280</v>
      </c>
    </row>
    <row r="625" spans="4:5">
      <c r="D625" s="43">
        <f t="shared" si="17"/>
        <v>1620</v>
      </c>
      <c r="E625" s="44">
        <v>280</v>
      </c>
    </row>
    <row r="626" spans="4:5">
      <c r="D626" s="43">
        <f t="shared" si="17"/>
        <v>1621</v>
      </c>
      <c r="E626" s="44">
        <v>280</v>
      </c>
    </row>
    <row r="627" spans="4:5">
      <c r="D627" s="43">
        <f t="shared" si="17"/>
        <v>1622</v>
      </c>
      <c r="E627" s="44">
        <v>280</v>
      </c>
    </row>
    <row r="628" spans="4:5">
      <c r="D628" s="43">
        <f t="shared" si="17"/>
        <v>1623</v>
      </c>
      <c r="E628" s="44">
        <v>280</v>
      </c>
    </row>
    <row r="629" spans="4:5">
      <c r="D629" s="43">
        <f t="shared" si="17"/>
        <v>1624</v>
      </c>
      <c r="E629" s="44">
        <v>280</v>
      </c>
    </row>
    <row r="630" spans="4:5">
      <c r="D630" s="43">
        <f t="shared" si="17"/>
        <v>1625</v>
      </c>
      <c r="E630" s="44">
        <v>280</v>
      </c>
    </row>
    <row r="631" spans="4:5">
      <c r="D631" s="43">
        <f t="shared" si="17"/>
        <v>1626</v>
      </c>
      <c r="E631" s="44">
        <v>280</v>
      </c>
    </row>
    <row r="632" spans="4:5">
      <c r="D632" s="43">
        <f t="shared" si="17"/>
        <v>1627</v>
      </c>
      <c r="E632" s="44">
        <v>280</v>
      </c>
    </row>
    <row r="633" spans="4:5">
      <c r="D633" s="43">
        <f t="shared" si="17"/>
        <v>1628</v>
      </c>
      <c r="E633" s="44">
        <v>280</v>
      </c>
    </row>
    <row r="634" spans="4:5">
      <c r="D634" s="43">
        <f t="shared" si="17"/>
        <v>1629</v>
      </c>
      <c r="E634" s="44">
        <v>280</v>
      </c>
    </row>
    <row r="635" spans="4:5">
      <c r="D635" s="43">
        <f t="shared" si="17"/>
        <v>1630</v>
      </c>
      <c r="E635" s="44">
        <v>280</v>
      </c>
    </row>
    <row r="636" spans="4:5">
      <c r="D636" s="43">
        <f t="shared" si="17"/>
        <v>1631</v>
      </c>
      <c r="E636" s="44">
        <v>280</v>
      </c>
    </row>
    <row r="637" spans="4:5">
      <c r="D637" s="43">
        <f t="shared" si="17"/>
        <v>1632</v>
      </c>
      <c r="E637" s="44">
        <v>280</v>
      </c>
    </row>
    <row r="638" spans="4:5">
      <c r="D638" s="43">
        <f t="shared" si="17"/>
        <v>1633</v>
      </c>
      <c r="E638" s="44">
        <v>280</v>
      </c>
    </row>
    <row r="639" spans="4:5">
      <c r="D639" s="43">
        <f t="shared" si="17"/>
        <v>1634</v>
      </c>
      <c r="E639" s="44">
        <v>280</v>
      </c>
    </row>
    <row r="640" spans="4:5">
      <c r="D640" s="43">
        <f t="shared" si="17"/>
        <v>1635</v>
      </c>
      <c r="E640" s="44">
        <v>280</v>
      </c>
    </row>
    <row r="641" spans="4:5">
      <c r="D641" s="43">
        <f t="shared" si="17"/>
        <v>1636</v>
      </c>
      <c r="E641" s="44">
        <v>280</v>
      </c>
    </row>
    <row r="642" spans="4:5">
      <c r="D642" s="43">
        <f t="shared" si="17"/>
        <v>1637</v>
      </c>
      <c r="E642" s="44">
        <v>280</v>
      </c>
    </row>
    <row r="643" spans="4:5">
      <c r="D643" s="43">
        <f t="shared" si="17"/>
        <v>1638</v>
      </c>
      <c r="E643" s="44">
        <v>280</v>
      </c>
    </row>
    <row r="644" spans="4:5">
      <c r="D644" s="43">
        <f t="shared" si="17"/>
        <v>1639</v>
      </c>
      <c r="E644" s="44">
        <v>280</v>
      </c>
    </row>
    <row r="645" spans="4:5">
      <c r="D645" s="43">
        <f t="shared" si="17"/>
        <v>1640</v>
      </c>
      <c r="E645" s="44">
        <v>280</v>
      </c>
    </row>
    <row r="646" spans="4:5">
      <c r="D646" s="43">
        <f t="shared" si="17"/>
        <v>1641</v>
      </c>
      <c r="E646" s="44">
        <v>280</v>
      </c>
    </row>
    <row r="647" spans="4:5">
      <c r="D647" s="43">
        <f t="shared" si="17"/>
        <v>1642</v>
      </c>
      <c r="E647" s="44">
        <v>280</v>
      </c>
    </row>
    <row r="648" spans="4:5">
      <c r="D648" s="43">
        <f t="shared" si="17"/>
        <v>1643</v>
      </c>
      <c r="E648" s="44">
        <v>280</v>
      </c>
    </row>
    <row r="649" spans="4:5">
      <c r="D649" s="43">
        <f t="shared" si="17"/>
        <v>1644</v>
      </c>
      <c r="E649" s="44">
        <v>280</v>
      </c>
    </row>
    <row r="650" spans="4:5">
      <c r="D650" s="43">
        <f t="shared" si="17"/>
        <v>1645</v>
      </c>
      <c r="E650" s="44">
        <v>280</v>
      </c>
    </row>
    <row r="651" spans="4:5">
      <c r="D651" s="43">
        <f t="shared" si="17"/>
        <v>1646</v>
      </c>
      <c r="E651" s="44">
        <v>280.02857142857141</v>
      </c>
    </row>
    <row r="652" spans="4:5">
      <c r="D652" s="43">
        <f t="shared" si="17"/>
        <v>1647</v>
      </c>
      <c r="E652" s="44">
        <v>280.05714285714288</v>
      </c>
    </row>
    <row r="653" spans="4:5">
      <c r="D653" s="43">
        <f t="shared" si="17"/>
        <v>1648</v>
      </c>
      <c r="E653" s="44">
        <v>280.08571428571429</v>
      </c>
    </row>
    <row r="654" spans="4:5">
      <c r="D654" s="43">
        <v>1649</v>
      </c>
      <c r="E654" s="44">
        <v>280.1142857142857</v>
      </c>
    </row>
    <row r="655" spans="4:5">
      <c r="D655" s="43">
        <v>1650</v>
      </c>
      <c r="E655" s="44">
        <v>280.14285714285717</v>
      </c>
    </row>
    <row r="656" spans="4:5">
      <c r="D656" s="43">
        <f t="shared" ref="D656:D704" si="18">SUM(D655+1)</f>
        <v>1651</v>
      </c>
      <c r="E656" s="44">
        <v>280.17142857142858</v>
      </c>
    </row>
    <row r="657" spans="4:5">
      <c r="D657" s="43">
        <f t="shared" si="18"/>
        <v>1652</v>
      </c>
      <c r="E657" s="44">
        <v>280.2</v>
      </c>
    </row>
    <row r="658" spans="4:5">
      <c r="D658" s="43">
        <f t="shared" si="18"/>
        <v>1653</v>
      </c>
      <c r="E658" s="44">
        <v>280.22857142857146</v>
      </c>
    </row>
    <row r="659" spans="4:5">
      <c r="D659" s="43">
        <f t="shared" si="18"/>
        <v>1654</v>
      </c>
      <c r="E659" s="44">
        <v>280.25714285714287</v>
      </c>
    </row>
    <row r="660" spans="4:5">
      <c r="D660" s="43">
        <f t="shared" si="18"/>
        <v>1655</v>
      </c>
      <c r="E660" s="44">
        <v>280.28571428571428</v>
      </c>
    </row>
    <row r="661" spans="4:5">
      <c r="D661" s="43">
        <f t="shared" si="18"/>
        <v>1656</v>
      </c>
      <c r="E661" s="44">
        <v>280.31428571428569</v>
      </c>
    </row>
    <row r="662" spans="4:5">
      <c r="D662" s="43">
        <f t="shared" si="18"/>
        <v>1657</v>
      </c>
      <c r="E662" s="44">
        <v>280.34285714285716</v>
      </c>
    </row>
    <row r="663" spans="4:5">
      <c r="D663" s="43">
        <f t="shared" si="18"/>
        <v>1658</v>
      </c>
      <c r="E663" s="44">
        <v>280.37142857142857</v>
      </c>
    </row>
    <row r="664" spans="4:5">
      <c r="D664" s="43">
        <f t="shared" si="18"/>
        <v>1659</v>
      </c>
      <c r="E664" s="44">
        <v>280.39999999999998</v>
      </c>
    </row>
    <row r="665" spans="4:5">
      <c r="D665" s="43">
        <f t="shared" si="18"/>
        <v>1660</v>
      </c>
      <c r="E665" s="44">
        <v>280.42857142857144</v>
      </c>
    </row>
    <row r="666" spans="4:5">
      <c r="D666" s="43">
        <f t="shared" si="18"/>
        <v>1661</v>
      </c>
      <c r="E666" s="44">
        <v>280.45714285714286</v>
      </c>
    </row>
    <row r="667" spans="4:5">
      <c r="D667" s="43">
        <f t="shared" si="18"/>
        <v>1662</v>
      </c>
      <c r="E667" s="44">
        <v>280.48571428571427</v>
      </c>
    </row>
    <row r="668" spans="4:5">
      <c r="D668" s="43">
        <f t="shared" si="18"/>
        <v>1663</v>
      </c>
      <c r="E668" s="44">
        <v>280.51428571428573</v>
      </c>
    </row>
    <row r="669" spans="4:5">
      <c r="D669" s="43">
        <f t="shared" si="18"/>
        <v>1664</v>
      </c>
      <c r="E669" s="44">
        <v>280.54285714285714</v>
      </c>
    </row>
    <row r="670" spans="4:5">
      <c r="D670" s="43">
        <f t="shared" si="18"/>
        <v>1665</v>
      </c>
      <c r="E670" s="44">
        <v>280.57142857142856</v>
      </c>
    </row>
    <row r="671" spans="4:5">
      <c r="D671" s="43">
        <f t="shared" si="18"/>
        <v>1666</v>
      </c>
      <c r="E671" s="44">
        <v>280.60000000000002</v>
      </c>
    </row>
    <row r="672" spans="4:5">
      <c r="D672" s="43">
        <f t="shared" si="18"/>
        <v>1667</v>
      </c>
      <c r="E672" s="44">
        <v>280.62857142857143</v>
      </c>
    </row>
    <row r="673" spans="4:5">
      <c r="D673" s="43">
        <f t="shared" si="18"/>
        <v>1668</v>
      </c>
      <c r="E673" s="44">
        <v>280.65714285714284</v>
      </c>
    </row>
    <row r="674" spans="4:5">
      <c r="D674" s="43">
        <f t="shared" si="18"/>
        <v>1669</v>
      </c>
      <c r="E674" s="44">
        <v>280.68571428571431</v>
      </c>
    </row>
    <row r="675" spans="4:5">
      <c r="D675" s="43">
        <f t="shared" si="18"/>
        <v>1670</v>
      </c>
      <c r="E675" s="44">
        <v>280.71428571428572</v>
      </c>
    </row>
    <row r="676" spans="4:5">
      <c r="D676" s="43">
        <f t="shared" si="18"/>
        <v>1671</v>
      </c>
      <c r="E676" s="44">
        <v>280.74285714285713</v>
      </c>
    </row>
    <row r="677" spans="4:5">
      <c r="D677" s="43">
        <f t="shared" si="18"/>
        <v>1672</v>
      </c>
      <c r="E677" s="44">
        <v>280.77142857142854</v>
      </c>
    </row>
    <row r="678" spans="4:5">
      <c r="D678" s="43">
        <f t="shared" si="18"/>
        <v>1673</v>
      </c>
      <c r="E678" s="44">
        <v>280.8</v>
      </c>
    </row>
    <row r="679" spans="4:5">
      <c r="D679" s="43">
        <f t="shared" si="18"/>
        <v>1674</v>
      </c>
      <c r="E679" s="44">
        <v>280.82857142857142</v>
      </c>
    </row>
    <row r="680" spans="4:5">
      <c r="D680" s="43">
        <f t="shared" si="18"/>
        <v>1675</v>
      </c>
      <c r="E680" s="44">
        <v>280.85714285714283</v>
      </c>
    </row>
    <row r="681" spans="4:5">
      <c r="D681" s="43">
        <f t="shared" si="18"/>
        <v>1676</v>
      </c>
      <c r="E681" s="44">
        <v>280.8857142857143</v>
      </c>
    </row>
    <row r="682" spans="4:5">
      <c r="D682" s="43">
        <f t="shared" si="18"/>
        <v>1677</v>
      </c>
      <c r="E682" s="44">
        <v>280.91428571428571</v>
      </c>
    </row>
    <row r="683" spans="4:5">
      <c r="D683" s="43">
        <f t="shared" si="18"/>
        <v>1678</v>
      </c>
      <c r="E683" s="44">
        <v>280.94285714285712</v>
      </c>
    </row>
    <row r="684" spans="4:5">
      <c r="D684" s="43">
        <f t="shared" si="18"/>
        <v>1679</v>
      </c>
      <c r="E684" s="44">
        <v>280.97142857142859</v>
      </c>
    </row>
    <row r="685" spans="4:5">
      <c r="D685" s="43">
        <f t="shared" si="18"/>
        <v>1680</v>
      </c>
      <c r="E685" s="44">
        <v>281</v>
      </c>
    </row>
    <row r="686" spans="4:5">
      <c r="D686" s="43">
        <f t="shared" si="18"/>
        <v>1681</v>
      </c>
      <c r="E686" s="44">
        <v>280.97142857142859</v>
      </c>
    </row>
    <row r="687" spans="4:5">
      <c r="D687" s="43">
        <f t="shared" si="18"/>
        <v>1682</v>
      </c>
      <c r="E687" s="44">
        <v>280.94285714285712</v>
      </c>
    </row>
    <row r="688" spans="4:5">
      <c r="D688" s="43">
        <f t="shared" si="18"/>
        <v>1683</v>
      </c>
      <c r="E688" s="44">
        <v>280.91428571428571</v>
      </c>
    </row>
    <row r="689" spans="4:5">
      <c r="D689" s="43">
        <f t="shared" si="18"/>
        <v>1684</v>
      </c>
      <c r="E689" s="44">
        <v>280.8857142857143</v>
      </c>
    </row>
    <row r="690" spans="4:5">
      <c r="D690" s="43">
        <f t="shared" si="18"/>
        <v>1685</v>
      </c>
      <c r="E690" s="44">
        <v>280.85714285714283</v>
      </c>
    </row>
    <row r="691" spans="4:5">
      <c r="D691" s="43">
        <f t="shared" si="18"/>
        <v>1686</v>
      </c>
      <c r="E691" s="44">
        <v>280.82857142857142</v>
      </c>
    </row>
    <row r="692" spans="4:5">
      <c r="D692" s="43">
        <f t="shared" si="18"/>
        <v>1687</v>
      </c>
      <c r="E692" s="44">
        <v>280.8</v>
      </c>
    </row>
    <row r="693" spans="4:5">
      <c r="D693" s="43">
        <f t="shared" si="18"/>
        <v>1688</v>
      </c>
      <c r="E693" s="44">
        <v>280.77142857142854</v>
      </c>
    </row>
    <row r="694" spans="4:5">
      <c r="D694" s="43">
        <f t="shared" si="18"/>
        <v>1689</v>
      </c>
      <c r="E694" s="44">
        <v>280.74285714285713</v>
      </c>
    </row>
    <row r="695" spans="4:5">
      <c r="D695" s="43">
        <f t="shared" si="18"/>
        <v>1690</v>
      </c>
      <c r="E695" s="44">
        <v>280.71428571428572</v>
      </c>
    </row>
    <row r="696" spans="4:5">
      <c r="D696" s="43">
        <f t="shared" si="18"/>
        <v>1691</v>
      </c>
      <c r="E696" s="44">
        <v>280.68571428571431</v>
      </c>
    </row>
    <row r="697" spans="4:5">
      <c r="D697" s="43">
        <f t="shared" si="18"/>
        <v>1692</v>
      </c>
      <c r="E697" s="44">
        <v>280.65714285714284</v>
      </c>
    </row>
    <row r="698" spans="4:5">
      <c r="D698" s="43">
        <f t="shared" si="18"/>
        <v>1693</v>
      </c>
      <c r="E698" s="44">
        <v>280.62857142857143</v>
      </c>
    </row>
    <row r="699" spans="4:5">
      <c r="D699" s="43">
        <f t="shared" si="18"/>
        <v>1694</v>
      </c>
      <c r="E699" s="44">
        <v>280.60000000000002</v>
      </c>
    </row>
    <row r="700" spans="4:5">
      <c r="D700" s="43">
        <f t="shared" si="18"/>
        <v>1695</v>
      </c>
      <c r="E700" s="44">
        <v>280.57142857142856</v>
      </c>
    </row>
    <row r="701" spans="4:5">
      <c r="D701" s="43">
        <f t="shared" si="18"/>
        <v>1696</v>
      </c>
      <c r="E701" s="44">
        <v>280.54285714285714</v>
      </c>
    </row>
    <row r="702" spans="4:5">
      <c r="D702" s="43">
        <f t="shared" si="18"/>
        <v>1697</v>
      </c>
      <c r="E702" s="44">
        <v>280.51428571428573</v>
      </c>
    </row>
    <row r="703" spans="4:5">
      <c r="D703" s="43">
        <f t="shared" si="18"/>
        <v>1698</v>
      </c>
      <c r="E703" s="44">
        <v>280.48571428571427</v>
      </c>
    </row>
    <row r="704" spans="4:5">
      <c r="D704" s="43">
        <f t="shared" si="18"/>
        <v>1699</v>
      </c>
      <c r="E704" s="44">
        <v>280.45714285714286</v>
      </c>
    </row>
    <row r="705" spans="4:5">
      <c r="D705" s="43">
        <v>1700</v>
      </c>
      <c r="E705" s="44">
        <v>280.42857142857144</v>
      </c>
    </row>
    <row r="706" spans="4:5">
      <c r="D706" s="43">
        <f t="shared" ref="D706:D748" si="19">SUM(D705+1)</f>
        <v>1701</v>
      </c>
      <c r="E706" s="44">
        <v>280.39999999999998</v>
      </c>
    </row>
    <row r="707" spans="4:5">
      <c r="D707" s="43">
        <f t="shared" si="19"/>
        <v>1702</v>
      </c>
      <c r="E707" s="44">
        <v>280.37142857142857</v>
      </c>
    </row>
    <row r="708" spans="4:5">
      <c r="D708" s="43">
        <f t="shared" si="19"/>
        <v>1703</v>
      </c>
      <c r="E708" s="44">
        <v>280.34285714285716</v>
      </c>
    </row>
    <row r="709" spans="4:5">
      <c r="D709" s="43">
        <f t="shared" si="19"/>
        <v>1704</v>
      </c>
      <c r="E709" s="44">
        <v>280.31428571428569</v>
      </c>
    </row>
    <row r="710" spans="4:5">
      <c r="D710" s="43">
        <f t="shared" si="19"/>
        <v>1705</v>
      </c>
      <c r="E710" s="44">
        <v>280.28571428571428</v>
      </c>
    </row>
    <row r="711" spans="4:5">
      <c r="D711" s="43">
        <f t="shared" si="19"/>
        <v>1706</v>
      </c>
      <c r="E711" s="44">
        <v>280.25714285714287</v>
      </c>
    </row>
    <row r="712" spans="4:5">
      <c r="D712" s="43">
        <f t="shared" si="19"/>
        <v>1707</v>
      </c>
      <c r="E712" s="44">
        <v>280.22857142857146</v>
      </c>
    </row>
    <row r="713" spans="4:5">
      <c r="D713" s="43">
        <f t="shared" si="19"/>
        <v>1708</v>
      </c>
      <c r="E713" s="44">
        <v>280.2</v>
      </c>
    </row>
    <row r="714" spans="4:5">
      <c r="D714" s="43">
        <f t="shared" si="19"/>
        <v>1709</v>
      </c>
      <c r="E714" s="44">
        <v>280.17142857142858</v>
      </c>
    </row>
    <row r="715" spans="4:5">
      <c r="D715" s="43">
        <f t="shared" si="19"/>
        <v>1710</v>
      </c>
      <c r="E715" s="44">
        <v>280.14285714285717</v>
      </c>
    </row>
    <row r="716" spans="4:5">
      <c r="D716" s="43">
        <f t="shared" si="19"/>
        <v>1711</v>
      </c>
      <c r="E716" s="44">
        <v>280.1142857142857</v>
      </c>
    </row>
    <row r="717" spans="4:5">
      <c r="D717" s="43">
        <f t="shared" si="19"/>
        <v>1712</v>
      </c>
      <c r="E717" s="44">
        <v>280.08571428571429</v>
      </c>
    </row>
    <row r="718" spans="4:5">
      <c r="D718" s="43">
        <f t="shared" si="19"/>
        <v>1713</v>
      </c>
      <c r="E718" s="44">
        <v>280.05714285714288</v>
      </c>
    </row>
    <row r="719" spans="4:5">
      <c r="D719" s="43">
        <f t="shared" si="19"/>
        <v>1714</v>
      </c>
      <c r="E719" s="44">
        <v>280.02857142857141</v>
      </c>
    </row>
    <row r="720" spans="4:5">
      <c r="D720" s="43">
        <f t="shared" si="19"/>
        <v>1715</v>
      </c>
      <c r="E720" s="44">
        <v>280</v>
      </c>
    </row>
    <row r="721" spans="4:5">
      <c r="D721" s="43">
        <f t="shared" si="19"/>
        <v>1716</v>
      </c>
      <c r="E721" s="44">
        <v>279.88965517241377</v>
      </c>
    </row>
    <row r="722" spans="4:5">
      <c r="D722" s="43">
        <f t="shared" si="19"/>
        <v>1717</v>
      </c>
      <c r="E722" s="44">
        <v>279.77931034482759</v>
      </c>
    </row>
    <row r="723" spans="4:5">
      <c r="D723" s="43">
        <f t="shared" si="19"/>
        <v>1718</v>
      </c>
      <c r="E723" s="44">
        <v>279.66896551724136</v>
      </c>
    </row>
    <row r="724" spans="4:5">
      <c r="D724" s="43">
        <f t="shared" si="19"/>
        <v>1719</v>
      </c>
      <c r="E724" s="44">
        <v>279.55862068965519</v>
      </c>
    </row>
    <row r="725" spans="4:5">
      <c r="D725" s="43">
        <f t="shared" si="19"/>
        <v>1720</v>
      </c>
      <c r="E725" s="44">
        <v>279.44827586206895</v>
      </c>
    </row>
    <row r="726" spans="4:5">
      <c r="D726" s="43">
        <f t="shared" si="19"/>
        <v>1721</v>
      </c>
      <c r="E726" s="44">
        <v>279.33793103448278</v>
      </c>
    </row>
    <row r="727" spans="4:5">
      <c r="D727" s="43">
        <f t="shared" si="19"/>
        <v>1722</v>
      </c>
      <c r="E727" s="44">
        <v>279.22758620689655</v>
      </c>
    </row>
    <row r="728" spans="4:5">
      <c r="D728" s="43">
        <f t="shared" si="19"/>
        <v>1723</v>
      </c>
      <c r="E728" s="44">
        <v>279.11724137931037</v>
      </c>
    </row>
    <row r="729" spans="4:5">
      <c r="D729" s="43">
        <f t="shared" si="19"/>
        <v>1724</v>
      </c>
      <c r="E729" s="44">
        <v>279.00689655172414</v>
      </c>
    </row>
    <row r="730" spans="4:5">
      <c r="D730" s="43">
        <f t="shared" si="19"/>
        <v>1725</v>
      </c>
      <c r="E730" s="44">
        <v>278.89655172413791</v>
      </c>
    </row>
    <row r="731" spans="4:5">
      <c r="D731" s="43">
        <f t="shared" si="19"/>
        <v>1726</v>
      </c>
      <c r="E731" s="44">
        <v>278.78620689655173</v>
      </c>
    </row>
    <row r="732" spans="4:5">
      <c r="D732" s="43">
        <f t="shared" si="19"/>
        <v>1727</v>
      </c>
      <c r="E732" s="44">
        <v>278.6758620689655</v>
      </c>
    </row>
    <row r="733" spans="4:5">
      <c r="D733" s="43">
        <f t="shared" si="19"/>
        <v>1728</v>
      </c>
      <c r="E733" s="44">
        <v>278.56551724137933</v>
      </c>
    </row>
    <row r="734" spans="4:5">
      <c r="D734" s="43">
        <f t="shared" si="19"/>
        <v>1729</v>
      </c>
      <c r="E734" s="44">
        <v>278.45517241379309</v>
      </c>
    </row>
    <row r="735" spans="4:5">
      <c r="D735" s="43">
        <f t="shared" si="19"/>
        <v>1730</v>
      </c>
      <c r="E735" s="44">
        <v>278.34482758620692</v>
      </c>
    </row>
    <row r="736" spans="4:5">
      <c r="D736" s="43">
        <f t="shared" si="19"/>
        <v>1731</v>
      </c>
      <c r="E736" s="44">
        <v>278.23448275862069</v>
      </c>
    </row>
    <row r="737" spans="4:5">
      <c r="D737" s="43">
        <f t="shared" si="19"/>
        <v>1732</v>
      </c>
      <c r="E737" s="44">
        <v>278.12413793103445</v>
      </c>
    </row>
    <row r="738" spans="4:5">
      <c r="D738" s="43">
        <f t="shared" si="19"/>
        <v>1733</v>
      </c>
      <c r="E738" s="44">
        <v>278.01379310344828</v>
      </c>
    </row>
    <row r="739" spans="4:5">
      <c r="D739" s="43">
        <f t="shared" si="19"/>
        <v>1734</v>
      </c>
      <c r="E739" s="44">
        <v>277.90344827586205</v>
      </c>
    </row>
    <row r="740" spans="4:5">
      <c r="D740" s="43">
        <f t="shared" si="19"/>
        <v>1735</v>
      </c>
      <c r="E740" s="44">
        <v>277.79310344827587</v>
      </c>
    </row>
    <row r="741" spans="4:5">
      <c r="D741" s="43">
        <f t="shared" si="19"/>
        <v>1736</v>
      </c>
      <c r="E741" s="44">
        <v>277.68275862068964</v>
      </c>
    </row>
    <row r="742" spans="4:5">
      <c r="D742" s="43">
        <f t="shared" si="19"/>
        <v>1737</v>
      </c>
      <c r="E742" s="44">
        <v>277.57241379310346</v>
      </c>
    </row>
    <row r="743" spans="4:5">
      <c r="D743" s="43">
        <f t="shared" si="19"/>
        <v>1738</v>
      </c>
      <c r="E743" s="44">
        <v>277.46206896551723</v>
      </c>
    </row>
    <row r="744" spans="4:5">
      <c r="D744" s="43">
        <f t="shared" si="19"/>
        <v>1739</v>
      </c>
      <c r="E744" s="44">
        <v>277.35172413793106</v>
      </c>
    </row>
    <row r="745" spans="4:5">
      <c r="D745" s="43">
        <f t="shared" si="19"/>
        <v>1740</v>
      </c>
      <c r="E745" s="44">
        <v>277.24137931034483</v>
      </c>
    </row>
    <row r="746" spans="4:5">
      <c r="D746" s="43">
        <f t="shared" si="19"/>
        <v>1741</v>
      </c>
      <c r="E746" s="44">
        <v>277.13103448275859</v>
      </c>
    </row>
    <row r="747" spans="4:5">
      <c r="D747" s="43">
        <f t="shared" si="19"/>
        <v>1742</v>
      </c>
      <c r="E747" s="44">
        <v>277.02068965517242</v>
      </c>
    </row>
    <row r="748" spans="4:5">
      <c r="D748" s="43">
        <f t="shared" si="19"/>
        <v>1743</v>
      </c>
      <c r="E748" s="44">
        <v>276.91034482758619</v>
      </c>
    </row>
    <row r="749" spans="4:5">
      <c r="D749" s="43">
        <v>1744</v>
      </c>
      <c r="E749" s="44">
        <v>276.8</v>
      </c>
    </row>
    <row r="750" spans="4:5">
      <c r="D750" s="43">
        <f t="shared" ref="D750:D768" si="20">SUM(D749+1)</f>
        <v>1745</v>
      </c>
      <c r="E750" s="44">
        <v>276.79500000000002</v>
      </c>
    </row>
    <row r="751" spans="4:5">
      <c r="D751" s="43">
        <f t="shared" si="20"/>
        <v>1746</v>
      </c>
      <c r="E751" s="44">
        <v>276.79000000000002</v>
      </c>
    </row>
    <row r="752" spans="4:5">
      <c r="D752" s="43">
        <f t="shared" si="20"/>
        <v>1747</v>
      </c>
      <c r="E752" s="44">
        <v>276.78500000000003</v>
      </c>
    </row>
    <row r="753" spans="4:5">
      <c r="D753" s="43">
        <f t="shared" si="20"/>
        <v>1748</v>
      </c>
      <c r="E753" s="44">
        <v>276.77999999999997</v>
      </c>
    </row>
    <row r="754" spans="4:5">
      <c r="D754" s="43">
        <f t="shared" si="20"/>
        <v>1749</v>
      </c>
      <c r="E754" s="44">
        <v>276.77499999999998</v>
      </c>
    </row>
    <row r="755" spans="4:5">
      <c r="D755" s="43">
        <f t="shared" si="20"/>
        <v>1750</v>
      </c>
      <c r="E755" s="44">
        <v>276.77</v>
      </c>
    </row>
    <row r="756" spans="4:5">
      <c r="D756" s="43">
        <f t="shared" si="20"/>
        <v>1751</v>
      </c>
      <c r="E756" s="44">
        <v>276.76499999999999</v>
      </c>
    </row>
    <row r="757" spans="4:5">
      <c r="D757" s="43">
        <f t="shared" si="20"/>
        <v>1752</v>
      </c>
      <c r="E757" s="44">
        <v>276.76</v>
      </c>
    </row>
    <row r="758" spans="4:5">
      <c r="D758" s="43">
        <f t="shared" si="20"/>
        <v>1753</v>
      </c>
      <c r="E758" s="44">
        <v>276.755</v>
      </c>
    </row>
    <row r="759" spans="4:5">
      <c r="D759" s="43">
        <f t="shared" si="20"/>
        <v>1754</v>
      </c>
      <c r="E759" s="44">
        <v>276.75</v>
      </c>
    </row>
    <row r="760" spans="4:5">
      <c r="D760" s="43">
        <f t="shared" si="20"/>
        <v>1755</v>
      </c>
      <c r="E760" s="44">
        <v>276.745</v>
      </c>
    </row>
    <row r="761" spans="4:5">
      <c r="D761" s="43">
        <f t="shared" si="20"/>
        <v>1756</v>
      </c>
      <c r="E761" s="44">
        <v>276.74</v>
      </c>
    </row>
    <row r="762" spans="4:5">
      <c r="D762" s="43">
        <f t="shared" si="20"/>
        <v>1757</v>
      </c>
      <c r="E762" s="44">
        <v>276.73500000000001</v>
      </c>
    </row>
    <row r="763" spans="4:5">
      <c r="D763" s="43">
        <f t="shared" si="20"/>
        <v>1758</v>
      </c>
      <c r="E763" s="44">
        <v>276.73</v>
      </c>
    </row>
    <row r="764" spans="4:5">
      <c r="D764" s="43">
        <f t="shared" si="20"/>
        <v>1759</v>
      </c>
      <c r="E764" s="44">
        <v>276.72500000000002</v>
      </c>
    </row>
    <row r="765" spans="4:5">
      <c r="D765" s="43">
        <f t="shared" si="20"/>
        <v>1760</v>
      </c>
      <c r="E765" s="44">
        <v>276.72000000000003</v>
      </c>
    </row>
    <row r="766" spans="4:5">
      <c r="D766" s="43">
        <f t="shared" si="20"/>
        <v>1761</v>
      </c>
      <c r="E766" s="44">
        <v>276.71499999999997</v>
      </c>
    </row>
    <row r="767" spans="4:5">
      <c r="D767" s="43">
        <f t="shared" si="20"/>
        <v>1762</v>
      </c>
      <c r="E767" s="44">
        <v>276.70999999999998</v>
      </c>
    </row>
    <row r="768" spans="4:5">
      <c r="D768" s="43">
        <f t="shared" si="20"/>
        <v>1763</v>
      </c>
      <c r="E768" s="44">
        <v>276.70499999999998</v>
      </c>
    </row>
    <row r="769" spans="4:5">
      <c r="D769" s="43">
        <v>1764</v>
      </c>
      <c r="E769" s="44">
        <v>276.7</v>
      </c>
    </row>
    <row r="770" spans="4:5">
      <c r="D770" s="43">
        <f t="shared" ref="D770:D795" si="21">SUM(D769+1)</f>
        <v>1765</v>
      </c>
      <c r="E770" s="44">
        <v>276.81111111111107</v>
      </c>
    </row>
    <row r="771" spans="4:5">
      <c r="D771" s="43">
        <f t="shared" si="21"/>
        <v>1766</v>
      </c>
      <c r="E771" s="44">
        <v>276.92222222222222</v>
      </c>
    </row>
    <row r="772" spans="4:5">
      <c r="D772" s="43">
        <f t="shared" si="21"/>
        <v>1767</v>
      </c>
      <c r="E772" s="44">
        <v>277.0333333333333</v>
      </c>
    </row>
    <row r="773" spans="4:5">
      <c r="D773" s="43">
        <f t="shared" si="21"/>
        <v>1768</v>
      </c>
      <c r="E773" s="44">
        <v>277.14444444444445</v>
      </c>
    </row>
    <row r="774" spans="4:5">
      <c r="D774" s="43">
        <f t="shared" si="21"/>
        <v>1769</v>
      </c>
      <c r="E774" s="44">
        <v>277.25555555555553</v>
      </c>
    </row>
    <row r="775" spans="4:5">
      <c r="D775" s="43">
        <f t="shared" si="21"/>
        <v>1770</v>
      </c>
      <c r="E775" s="44">
        <v>277.36666666666667</v>
      </c>
    </row>
    <row r="776" spans="4:5">
      <c r="D776" s="43">
        <f t="shared" si="21"/>
        <v>1771</v>
      </c>
      <c r="E776" s="44">
        <v>277.47777777777776</v>
      </c>
    </row>
    <row r="777" spans="4:5">
      <c r="D777" s="43">
        <f t="shared" si="21"/>
        <v>1772</v>
      </c>
      <c r="E777" s="44">
        <v>277.5888888888889</v>
      </c>
    </row>
    <row r="778" spans="4:5">
      <c r="D778" s="43">
        <f t="shared" si="21"/>
        <v>1773</v>
      </c>
      <c r="E778" s="44">
        <v>277.7</v>
      </c>
    </row>
    <row r="779" spans="4:5">
      <c r="D779" s="43">
        <f t="shared" si="21"/>
        <v>1774</v>
      </c>
      <c r="E779" s="44">
        <v>277.81111111111107</v>
      </c>
    </row>
    <row r="780" spans="4:5">
      <c r="D780" s="43">
        <f t="shared" si="21"/>
        <v>1775</v>
      </c>
      <c r="E780" s="44">
        <v>277.92222222222222</v>
      </c>
    </row>
    <row r="781" spans="4:5">
      <c r="D781" s="43">
        <f t="shared" si="21"/>
        <v>1776</v>
      </c>
      <c r="E781" s="44">
        <v>278.0333333333333</v>
      </c>
    </row>
    <row r="782" spans="4:5">
      <c r="D782" s="43">
        <f t="shared" si="21"/>
        <v>1777</v>
      </c>
      <c r="E782" s="44">
        <v>278.14444444444445</v>
      </c>
    </row>
    <row r="783" spans="4:5">
      <c r="D783" s="43">
        <f t="shared" si="21"/>
        <v>1778</v>
      </c>
      <c r="E783" s="44">
        <v>278.25555555555553</v>
      </c>
    </row>
    <row r="784" spans="4:5">
      <c r="D784" s="43">
        <f t="shared" si="21"/>
        <v>1779</v>
      </c>
      <c r="E784" s="44">
        <v>278.36666666666667</v>
      </c>
    </row>
    <row r="785" spans="4:5">
      <c r="D785" s="43">
        <f t="shared" si="21"/>
        <v>1780</v>
      </c>
      <c r="E785" s="44">
        <v>278.47777777777776</v>
      </c>
    </row>
    <row r="786" spans="4:5">
      <c r="D786" s="43">
        <f t="shared" si="21"/>
        <v>1781</v>
      </c>
      <c r="E786" s="44">
        <v>278.5888888888889</v>
      </c>
    </row>
    <row r="787" spans="4:5">
      <c r="D787" s="43">
        <f t="shared" si="21"/>
        <v>1782</v>
      </c>
      <c r="E787" s="44">
        <v>278.7</v>
      </c>
    </row>
    <row r="788" spans="4:5">
      <c r="D788" s="43">
        <f t="shared" si="21"/>
        <v>1783</v>
      </c>
      <c r="E788" s="44">
        <v>278.81111111111107</v>
      </c>
    </row>
    <row r="789" spans="4:5">
      <c r="D789" s="43">
        <f t="shared" si="21"/>
        <v>1784</v>
      </c>
      <c r="E789" s="44">
        <v>278.92222222222222</v>
      </c>
    </row>
    <row r="790" spans="4:5">
      <c r="D790" s="43">
        <f t="shared" si="21"/>
        <v>1785</v>
      </c>
      <c r="E790" s="44">
        <v>279.0333333333333</v>
      </c>
    </row>
    <row r="791" spans="4:5">
      <c r="D791" s="43">
        <f t="shared" si="21"/>
        <v>1786</v>
      </c>
      <c r="E791" s="44">
        <v>279.14444444444445</v>
      </c>
    </row>
    <row r="792" spans="4:5">
      <c r="D792" s="43">
        <f t="shared" si="21"/>
        <v>1787</v>
      </c>
      <c r="E792" s="44">
        <v>279.25555555555553</v>
      </c>
    </row>
    <row r="793" spans="4:5">
      <c r="D793" s="43">
        <f t="shared" si="21"/>
        <v>1788</v>
      </c>
      <c r="E793" s="44">
        <v>279.36666666666667</v>
      </c>
    </row>
    <row r="794" spans="4:5">
      <c r="D794" s="43">
        <f t="shared" si="21"/>
        <v>1789</v>
      </c>
      <c r="E794" s="44">
        <v>279.47777777777776</v>
      </c>
    </row>
    <row r="795" spans="4:5">
      <c r="D795" s="43">
        <f t="shared" si="21"/>
        <v>1790</v>
      </c>
      <c r="E795" s="44">
        <v>279.58888888888885</v>
      </c>
    </row>
    <row r="796" spans="4:5">
      <c r="D796" s="43">
        <v>1791</v>
      </c>
      <c r="E796" s="44">
        <v>279.7</v>
      </c>
    </row>
    <row r="797" spans="4:5">
      <c r="D797" s="43">
        <f t="shared" ref="D797:D820" si="22">SUM(D796+1)</f>
        <v>1792</v>
      </c>
      <c r="E797" s="44">
        <v>279.86399999999998</v>
      </c>
    </row>
    <row r="798" spans="4:5">
      <c r="D798" s="43">
        <f t="shared" si="22"/>
        <v>1793</v>
      </c>
      <c r="E798" s="44">
        <v>280.02799999999996</v>
      </c>
    </row>
    <row r="799" spans="4:5">
      <c r="D799" s="43">
        <f t="shared" si="22"/>
        <v>1794</v>
      </c>
      <c r="E799" s="44">
        <v>280.19200000000001</v>
      </c>
    </row>
    <row r="800" spans="4:5">
      <c r="D800" s="43">
        <f t="shared" si="22"/>
        <v>1795</v>
      </c>
      <c r="E800" s="44">
        <v>280.35599999999999</v>
      </c>
    </row>
    <row r="801" spans="4:5">
      <c r="D801" s="43">
        <f t="shared" si="22"/>
        <v>1796</v>
      </c>
      <c r="E801" s="44">
        <v>280.52</v>
      </c>
    </row>
    <row r="802" spans="4:5">
      <c r="D802" s="43">
        <f t="shared" si="22"/>
        <v>1797</v>
      </c>
      <c r="E802" s="44">
        <v>280.68399999999997</v>
      </c>
    </row>
    <row r="803" spans="4:5">
      <c r="D803" s="43">
        <f t="shared" si="22"/>
        <v>1798</v>
      </c>
      <c r="E803" s="44">
        <v>280.84800000000001</v>
      </c>
    </row>
    <row r="804" spans="4:5">
      <c r="D804" s="43">
        <f t="shared" si="22"/>
        <v>1799</v>
      </c>
      <c r="E804" s="44">
        <v>281.012</v>
      </c>
    </row>
    <row r="805" spans="4:5">
      <c r="D805" s="43">
        <f t="shared" si="22"/>
        <v>1800</v>
      </c>
      <c r="E805" s="44">
        <v>281.17599999999999</v>
      </c>
    </row>
    <row r="806" spans="4:5">
      <c r="D806" s="43">
        <f t="shared" si="22"/>
        <v>1801</v>
      </c>
      <c r="E806" s="44">
        <v>281.33999999999997</v>
      </c>
    </row>
    <row r="807" spans="4:5">
      <c r="D807" s="43">
        <f t="shared" si="22"/>
        <v>1802</v>
      </c>
      <c r="E807" s="44">
        <v>281.50400000000002</v>
      </c>
    </row>
    <row r="808" spans="4:5">
      <c r="D808" s="43">
        <f t="shared" si="22"/>
        <v>1803</v>
      </c>
      <c r="E808" s="44">
        <v>281.66800000000001</v>
      </c>
    </row>
    <row r="809" spans="4:5">
      <c r="D809" s="43">
        <f t="shared" si="22"/>
        <v>1804</v>
      </c>
      <c r="E809" s="44">
        <v>281.83199999999999</v>
      </c>
    </row>
    <row r="810" spans="4:5">
      <c r="D810" s="43">
        <f t="shared" si="22"/>
        <v>1805</v>
      </c>
      <c r="E810" s="44">
        <v>281.99599999999998</v>
      </c>
    </row>
    <row r="811" spans="4:5">
      <c r="D811" s="43">
        <f t="shared" si="22"/>
        <v>1806</v>
      </c>
      <c r="E811" s="44">
        <v>282.16000000000003</v>
      </c>
    </row>
    <row r="812" spans="4:5">
      <c r="D812" s="43">
        <f t="shared" si="22"/>
        <v>1807</v>
      </c>
      <c r="E812" s="44">
        <v>282.32400000000001</v>
      </c>
    </row>
    <row r="813" spans="4:5">
      <c r="D813" s="43">
        <f t="shared" si="22"/>
        <v>1808</v>
      </c>
      <c r="E813" s="44">
        <v>282.488</v>
      </c>
    </row>
    <row r="814" spans="4:5">
      <c r="D814" s="43">
        <f t="shared" si="22"/>
        <v>1809</v>
      </c>
      <c r="E814" s="44">
        <v>282.65199999999999</v>
      </c>
    </row>
    <row r="815" spans="4:5">
      <c r="D815" s="43">
        <f t="shared" si="22"/>
        <v>1810</v>
      </c>
      <c r="E815" s="44">
        <v>282.81600000000003</v>
      </c>
    </row>
    <row r="816" spans="4:5">
      <c r="D816" s="43">
        <f t="shared" si="22"/>
        <v>1811</v>
      </c>
      <c r="E816" s="44">
        <v>282.98</v>
      </c>
    </row>
    <row r="817" spans="4:5">
      <c r="D817" s="43">
        <f t="shared" si="22"/>
        <v>1812</v>
      </c>
      <c r="E817" s="44">
        <v>283.14400000000001</v>
      </c>
    </row>
    <row r="818" spans="4:5">
      <c r="D818" s="43">
        <f t="shared" si="22"/>
        <v>1813</v>
      </c>
      <c r="E818" s="44">
        <v>283.30799999999999</v>
      </c>
    </row>
    <row r="819" spans="4:5">
      <c r="D819" s="43">
        <f t="shared" si="22"/>
        <v>1814</v>
      </c>
      <c r="E819" s="44">
        <v>283.47200000000004</v>
      </c>
    </row>
    <row r="820" spans="4:5">
      <c r="D820" s="43">
        <f t="shared" si="22"/>
        <v>1815</v>
      </c>
      <c r="E820" s="44">
        <v>283.63600000000002</v>
      </c>
    </row>
    <row r="821" spans="4:5">
      <c r="D821" s="43">
        <v>1816</v>
      </c>
      <c r="E821" s="44">
        <v>283.8</v>
      </c>
    </row>
    <row r="822" spans="4:5">
      <c r="D822" s="43">
        <f t="shared" ref="D822:D843" si="23">SUM(D821+1)</f>
        <v>1817</v>
      </c>
      <c r="E822" s="44">
        <v>283.76956521739129</v>
      </c>
    </row>
    <row r="823" spans="4:5">
      <c r="D823" s="43">
        <f t="shared" si="23"/>
        <v>1818</v>
      </c>
      <c r="E823" s="44">
        <v>283.73913043478262</v>
      </c>
    </row>
    <row r="824" spans="4:5">
      <c r="D824" s="43">
        <f t="shared" si="23"/>
        <v>1819</v>
      </c>
      <c r="E824" s="44">
        <v>283.7086956521739</v>
      </c>
    </row>
    <row r="825" spans="4:5">
      <c r="D825" s="43">
        <f t="shared" si="23"/>
        <v>1820</v>
      </c>
      <c r="E825" s="44">
        <v>283.67826086956524</v>
      </c>
    </row>
    <row r="826" spans="4:5">
      <c r="D826" s="43">
        <f t="shared" si="23"/>
        <v>1821</v>
      </c>
      <c r="E826" s="44">
        <v>283.64782608695651</v>
      </c>
    </row>
    <row r="827" spans="4:5">
      <c r="D827" s="43">
        <f t="shared" si="23"/>
        <v>1822</v>
      </c>
      <c r="E827" s="44">
        <v>283.61739130434785</v>
      </c>
    </row>
    <row r="828" spans="4:5">
      <c r="D828" s="43">
        <f t="shared" si="23"/>
        <v>1823</v>
      </c>
      <c r="E828" s="44">
        <v>283.58695652173913</v>
      </c>
    </row>
    <row r="829" spans="4:5">
      <c r="D829" s="43">
        <f t="shared" si="23"/>
        <v>1824</v>
      </c>
      <c r="E829" s="44">
        <v>283.55652173913046</v>
      </c>
    </row>
    <row r="830" spans="4:5">
      <c r="D830" s="43">
        <f t="shared" si="23"/>
        <v>1825</v>
      </c>
      <c r="E830" s="44">
        <v>283.52608695652174</v>
      </c>
    </row>
    <row r="831" spans="4:5">
      <c r="D831" s="43">
        <f t="shared" si="23"/>
        <v>1826</v>
      </c>
      <c r="E831" s="44">
        <v>283.49565217391307</v>
      </c>
    </row>
    <row r="832" spans="4:5">
      <c r="D832" s="43">
        <f t="shared" si="23"/>
        <v>1827</v>
      </c>
      <c r="E832" s="44">
        <v>283.46521739130435</v>
      </c>
    </row>
    <row r="833" spans="4:5">
      <c r="D833" s="43">
        <f t="shared" si="23"/>
        <v>1828</v>
      </c>
      <c r="E833" s="44">
        <v>283.43478260869568</v>
      </c>
    </row>
    <row r="834" spans="4:5">
      <c r="D834" s="43">
        <f t="shared" si="23"/>
        <v>1829</v>
      </c>
      <c r="E834" s="44">
        <v>283.40434782608696</v>
      </c>
    </row>
    <row r="835" spans="4:5">
      <c r="D835" s="43">
        <f t="shared" si="23"/>
        <v>1830</v>
      </c>
      <c r="E835" s="44">
        <v>283.3739130434783</v>
      </c>
    </row>
    <row r="836" spans="4:5">
      <c r="D836" s="43">
        <f t="shared" si="23"/>
        <v>1831</v>
      </c>
      <c r="E836" s="44">
        <v>283.34347826086957</v>
      </c>
    </row>
    <row r="837" spans="4:5">
      <c r="D837" s="43">
        <f t="shared" si="23"/>
        <v>1832</v>
      </c>
      <c r="E837" s="44">
        <v>283.31304347826091</v>
      </c>
    </row>
    <row r="838" spans="4:5">
      <c r="D838" s="43">
        <f t="shared" si="23"/>
        <v>1833</v>
      </c>
      <c r="E838" s="44">
        <v>283.28260869565219</v>
      </c>
    </row>
    <row r="839" spans="4:5">
      <c r="D839" s="43">
        <f t="shared" si="23"/>
        <v>1834</v>
      </c>
      <c r="E839" s="44">
        <v>283.25217391304352</v>
      </c>
    </row>
    <row r="840" spans="4:5">
      <c r="D840" s="43">
        <f t="shared" si="23"/>
        <v>1835</v>
      </c>
      <c r="E840" s="44">
        <v>283.2217391304348</v>
      </c>
    </row>
    <row r="841" spans="4:5">
      <c r="D841" s="43">
        <f t="shared" si="23"/>
        <v>1836</v>
      </c>
      <c r="E841" s="44">
        <v>283.19130434782613</v>
      </c>
    </row>
    <row r="842" spans="4:5">
      <c r="D842" s="43">
        <f t="shared" si="23"/>
        <v>1837</v>
      </c>
      <c r="E842" s="44">
        <v>283.16086956521741</v>
      </c>
    </row>
    <row r="843" spans="4:5">
      <c r="D843" s="43">
        <f t="shared" si="23"/>
        <v>1838</v>
      </c>
      <c r="E843" s="44">
        <v>283.13043478260875</v>
      </c>
    </row>
    <row r="844" spans="4:5">
      <c r="D844" s="43">
        <v>1839</v>
      </c>
      <c r="E844" s="44">
        <v>283.10000000000002</v>
      </c>
    </row>
    <row r="845" spans="4:5">
      <c r="D845" s="43">
        <v>1840</v>
      </c>
      <c r="E845" s="44">
        <v>284.17500000000001</v>
      </c>
    </row>
    <row r="846" spans="4:5">
      <c r="D846" s="43">
        <v>1841</v>
      </c>
      <c r="E846" s="44">
        <v>285.25</v>
      </c>
    </row>
    <row r="847" spans="4:5">
      <c r="D847" s="43">
        <v>1842</v>
      </c>
      <c r="E847" s="44">
        <v>286.32499999999999</v>
      </c>
    </row>
    <row r="848" spans="4:5">
      <c r="D848" s="43">
        <v>1843</v>
      </c>
      <c r="E848" s="44">
        <v>287.39999999999998</v>
      </c>
    </row>
    <row r="849" spans="4:5">
      <c r="D849" s="43">
        <v>1844</v>
      </c>
      <c r="E849" s="44">
        <v>287.25</v>
      </c>
    </row>
    <row r="850" spans="4:5">
      <c r="D850" s="43">
        <v>1845</v>
      </c>
      <c r="E850" s="44">
        <v>287.10000000000002</v>
      </c>
    </row>
    <row r="851" spans="4:5">
      <c r="D851" s="43">
        <v>1846</v>
      </c>
      <c r="E851" s="44">
        <v>286.95</v>
      </c>
    </row>
    <row r="852" spans="4:5">
      <c r="D852" s="43">
        <v>1847</v>
      </c>
      <c r="E852" s="44">
        <v>286.8</v>
      </c>
    </row>
    <row r="853" spans="4:5">
      <c r="D853" s="43">
        <v>1848</v>
      </c>
      <c r="E853" s="44">
        <v>287</v>
      </c>
    </row>
    <row r="854" spans="4:5">
      <c r="D854" s="43">
        <v>1849</v>
      </c>
      <c r="E854" s="44">
        <v>287.2</v>
      </c>
    </row>
    <row r="855" spans="4:5">
      <c r="D855" s="43">
        <v>1850</v>
      </c>
      <c r="E855" s="44">
        <v>287.39999999999998</v>
      </c>
    </row>
    <row r="856" spans="4:5">
      <c r="D856" s="43">
        <v>1851</v>
      </c>
      <c r="E856" s="44">
        <v>287.60000000000002</v>
      </c>
    </row>
    <row r="857" spans="4:5">
      <c r="D857" s="43">
        <v>1852</v>
      </c>
      <c r="E857" s="44">
        <v>287.8</v>
      </c>
    </row>
    <row r="858" spans="4:5">
      <c r="D858" s="43">
        <v>1853</v>
      </c>
      <c r="E858" s="44">
        <v>288</v>
      </c>
    </row>
    <row r="859" spans="4:5">
      <c r="D859" s="43">
        <v>1854</v>
      </c>
      <c r="E859" s="44">
        <v>288.2</v>
      </c>
    </row>
    <row r="860" spans="4:5">
      <c r="D860" s="43">
        <f t="shared" ref="D860:D873" si="24">SUM(D859+1)</f>
        <v>1855</v>
      </c>
      <c r="E860" s="44">
        <v>288.27333333333331</v>
      </c>
    </row>
    <row r="861" spans="4:5">
      <c r="D861" s="43">
        <f t="shared" si="24"/>
        <v>1856</v>
      </c>
      <c r="E861" s="44">
        <v>288.34666666666664</v>
      </c>
    </row>
    <row r="862" spans="4:5">
      <c r="D862" s="43">
        <f t="shared" si="24"/>
        <v>1857</v>
      </c>
      <c r="E862" s="44">
        <v>288.42</v>
      </c>
    </row>
    <row r="863" spans="4:5">
      <c r="D863" s="43">
        <f t="shared" si="24"/>
        <v>1858</v>
      </c>
      <c r="E863" s="44">
        <v>288.49333333333334</v>
      </c>
    </row>
    <row r="864" spans="4:5">
      <c r="D864" s="43">
        <f t="shared" si="24"/>
        <v>1859</v>
      </c>
      <c r="E864" s="44">
        <v>288.56666666666666</v>
      </c>
    </row>
    <row r="865" spans="4:5">
      <c r="D865" s="43">
        <f t="shared" si="24"/>
        <v>1860</v>
      </c>
      <c r="E865" s="44">
        <v>288.64</v>
      </c>
    </row>
    <row r="866" spans="4:5">
      <c r="D866" s="43">
        <f t="shared" si="24"/>
        <v>1861</v>
      </c>
      <c r="E866" s="44">
        <v>288.71333333333331</v>
      </c>
    </row>
    <row r="867" spans="4:5">
      <c r="D867" s="43">
        <f t="shared" si="24"/>
        <v>1862</v>
      </c>
      <c r="E867" s="44">
        <v>288.78666666666669</v>
      </c>
    </row>
    <row r="868" spans="4:5">
      <c r="D868" s="43">
        <f t="shared" si="24"/>
        <v>1863</v>
      </c>
      <c r="E868" s="44">
        <v>288.86</v>
      </c>
    </row>
    <row r="869" spans="4:5">
      <c r="D869" s="43">
        <f t="shared" si="24"/>
        <v>1864</v>
      </c>
      <c r="E869" s="44">
        <v>288.93333333333334</v>
      </c>
    </row>
    <row r="870" spans="4:5">
      <c r="D870" s="43">
        <f t="shared" si="24"/>
        <v>1865</v>
      </c>
      <c r="E870" s="44">
        <v>289.00666666666666</v>
      </c>
    </row>
    <row r="871" spans="4:5">
      <c r="D871" s="43">
        <f t="shared" si="24"/>
        <v>1866</v>
      </c>
      <c r="E871" s="44">
        <v>289.08</v>
      </c>
    </row>
    <row r="872" spans="4:5">
      <c r="D872" s="43">
        <f t="shared" si="24"/>
        <v>1867</v>
      </c>
      <c r="E872" s="44">
        <v>289.15333333333336</v>
      </c>
    </row>
    <row r="873" spans="4:5">
      <c r="D873" s="43">
        <f t="shared" si="24"/>
        <v>1868</v>
      </c>
      <c r="E873" s="44">
        <v>289.22666666666669</v>
      </c>
    </row>
    <row r="874" spans="4:5">
      <c r="D874" s="43">
        <v>1869</v>
      </c>
      <c r="E874" s="44">
        <v>289.3</v>
      </c>
    </row>
    <row r="875" spans="4:5">
      <c r="D875" s="43">
        <v>1870</v>
      </c>
      <c r="E875" s="44">
        <v>289.33999999999997</v>
      </c>
    </row>
    <row r="876" spans="4:5">
      <c r="D876" s="43">
        <v>1871</v>
      </c>
      <c r="E876" s="44">
        <v>289.38</v>
      </c>
    </row>
    <row r="877" spans="4:5">
      <c r="D877" s="43">
        <v>1872</v>
      </c>
      <c r="E877" s="44">
        <v>289.42</v>
      </c>
    </row>
    <row r="878" spans="4:5">
      <c r="D878" s="43">
        <v>1873</v>
      </c>
      <c r="E878" s="44">
        <v>289.45999999999998</v>
      </c>
    </row>
    <row r="879" spans="4:5">
      <c r="D879" s="43">
        <v>1874</v>
      </c>
      <c r="E879" s="44">
        <v>289.5</v>
      </c>
    </row>
    <row r="880" spans="4:5">
      <c r="D880" s="43">
        <v>1875</v>
      </c>
      <c r="E880" s="44">
        <v>289.7</v>
      </c>
    </row>
    <row r="881" spans="4:5">
      <c r="D881" s="43">
        <v>1876</v>
      </c>
      <c r="E881" s="44">
        <v>289.89999999999998</v>
      </c>
    </row>
    <row r="882" spans="4:5">
      <c r="D882" s="43">
        <v>1877</v>
      </c>
      <c r="E882" s="44">
        <v>290.10000000000002</v>
      </c>
    </row>
    <row r="883" spans="4:5">
      <c r="D883" s="43">
        <v>1878</v>
      </c>
      <c r="E883" s="44">
        <v>290.3</v>
      </c>
    </row>
    <row r="884" spans="4:5">
      <c r="D884" s="43">
        <f t="shared" ref="D884:D891" si="25">SUM(D883+1)</f>
        <v>1879</v>
      </c>
      <c r="E884" s="44">
        <v>290.52222222222224</v>
      </c>
    </row>
    <row r="885" spans="4:5">
      <c r="D885" s="43">
        <f t="shared" si="25"/>
        <v>1880</v>
      </c>
      <c r="E885" s="44">
        <v>290.74444444444447</v>
      </c>
    </row>
    <row r="886" spans="4:5">
      <c r="D886" s="43">
        <f t="shared" si="25"/>
        <v>1881</v>
      </c>
      <c r="E886" s="44">
        <v>290.9666666666667</v>
      </c>
    </row>
    <row r="887" spans="4:5">
      <c r="D887" s="43">
        <f t="shared" si="25"/>
        <v>1882</v>
      </c>
      <c r="E887" s="44">
        <v>291.18888888888893</v>
      </c>
    </row>
    <row r="888" spans="4:5">
      <c r="D888" s="43">
        <f t="shared" si="25"/>
        <v>1883</v>
      </c>
      <c r="E888" s="44">
        <v>291.4111111111111</v>
      </c>
    </row>
    <row r="889" spans="4:5">
      <c r="D889" s="43">
        <f t="shared" si="25"/>
        <v>1884</v>
      </c>
      <c r="E889" s="44">
        <v>291.63333333333333</v>
      </c>
    </row>
    <row r="890" spans="4:5">
      <c r="D890" s="43">
        <f t="shared" si="25"/>
        <v>1885</v>
      </c>
      <c r="E890" s="44">
        <v>291.85555555555555</v>
      </c>
    </row>
    <row r="891" spans="4:5">
      <c r="D891" s="43">
        <f t="shared" si="25"/>
        <v>1886</v>
      </c>
      <c r="E891" s="44">
        <v>292.07777777777778</v>
      </c>
    </row>
    <row r="892" spans="4:5">
      <c r="D892" s="43">
        <v>1887</v>
      </c>
      <c r="E892" s="44">
        <v>292.3</v>
      </c>
    </row>
    <row r="893" spans="4:5">
      <c r="D893" s="43">
        <f t="shared" ref="D893:D903" si="26">SUM(D892+1)</f>
        <v>1888</v>
      </c>
      <c r="E893" s="44">
        <v>292.5916666666667</v>
      </c>
    </row>
    <row r="894" spans="4:5">
      <c r="D894" s="43">
        <f t="shared" si="26"/>
        <v>1889</v>
      </c>
      <c r="E894" s="44">
        <v>292.88333333333333</v>
      </c>
    </row>
    <row r="895" spans="4:5">
      <c r="D895" s="43">
        <f t="shared" si="26"/>
        <v>1890</v>
      </c>
      <c r="E895" s="44">
        <v>293.17500000000001</v>
      </c>
    </row>
    <row r="896" spans="4:5">
      <c r="D896" s="43">
        <f t="shared" si="26"/>
        <v>1891</v>
      </c>
      <c r="E896" s="44">
        <v>293.4666666666667</v>
      </c>
    </row>
    <row r="897" spans="4:5">
      <c r="D897" s="43">
        <f t="shared" si="26"/>
        <v>1892</v>
      </c>
      <c r="E897" s="44">
        <v>293.75833333333333</v>
      </c>
    </row>
    <row r="898" spans="4:5">
      <c r="D898" s="43">
        <f t="shared" si="26"/>
        <v>1893</v>
      </c>
      <c r="E898" s="44">
        <v>294.05</v>
      </c>
    </row>
    <row r="899" spans="4:5">
      <c r="D899" s="43">
        <f t="shared" si="26"/>
        <v>1894</v>
      </c>
      <c r="E899" s="44">
        <v>294.3416666666667</v>
      </c>
    </row>
    <row r="900" spans="4:5">
      <c r="D900" s="43">
        <f t="shared" si="26"/>
        <v>1895</v>
      </c>
      <c r="E900" s="44">
        <v>294.63333333333333</v>
      </c>
    </row>
    <row r="901" spans="4:5">
      <c r="D901" s="43">
        <f t="shared" si="26"/>
        <v>1896</v>
      </c>
      <c r="E901" s="44">
        <v>294.92500000000001</v>
      </c>
    </row>
    <row r="902" spans="4:5">
      <c r="D902" s="43">
        <f t="shared" si="26"/>
        <v>1897</v>
      </c>
      <c r="E902" s="44">
        <v>295.2166666666667</v>
      </c>
    </row>
    <row r="903" spans="4:5">
      <c r="D903" s="43">
        <f t="shared" si="26"/>
        <v>1898</v>
      </c>
      <c r="E903" s="44">
        <v>295.50833333333333</v>
      </c>
    </row>
    <row r="904" spans="4:5">
      <c r="D904" s="43">
        <v>1899</v>
      </c>
      <c r="E904" s="44">
        <v>295.8</v>
      </c>
    </row>
    <row r="905" spans="4:5">
      <c r="D905" s="43">
        <v>1900</v>
      </c>
      <c r="E905" s="44">
        <v>295.55</v>
      </c>
    </row>
    <row r="906" spans="4:5">
      <c r="D906" s="43">
        <v>1901</v>
      </c>
      <c r="E906" s="44">
        <v>295.3</v>
      </c>
    </row>
    <row r="907" spans="4:5">
      <c r="D907" s="43">
        <v>1902</v>
      </c>
      <c r="E907" s="44">
        <v>295.05</v>
      </c>
    </row>
    <row r="908" spans="4:5">
      <c r="D908" s="43">
        <v>1903</v>
      </c>
      <c r="E908" s="44">
        <v>294.8</v>
      </c>
    </row>
    <row r="909" spans="4:5">
      <c r="D909" s="43">
        <v>1904</v>
      </c>
      <c r="E909" s="44">
        <v>295.85000000000002</v>
      </c>
    </row>
    <row r="910" spans="4:5">
      <c r="D910" s="43">
        <v>1905</v>
      </c>
      <c r="E910" s="44">
        <v>296.89999999999998</v>
      </c>
    </row>
    <row r="911" spans="4:5">
      <c r="D911" s="43">
        <v>1906</v>
      </c>
      <c r="E911" s="44">
        <v>297.47500000000002</v>
      </c>
    </row>
    <row r="912" spans="4:5">
      <c r="D912" s="43">
        <v>1907</v>
      </c>
      <c r="E912" s="44">
        <v>298.05</v>
      </c>
    </row>
    <row r="913" spans="4:5">
      <c r="D913" s="43">
        <v>1908</v>
      </c>
      <c r="E913" s="44">
        <v>298.625</v>
      </c>
    </row>
    <row r="914" spans="4:5">
      <c r="D914" s="43">
        <v>1909</v>
      </c>
      <c r="E914" s="44">
        <v>299.2</v>
      </c>
    </row>
    <row r="915" spans="4:5">
      <c r="D915" s="43">
        <v>1910</v>
      </c>
      <c r="E915" s="44">
        <v>299.41666666666669</v>
      </c>
    </row>
    <row r="916" spans="4:5">
      <c r="D916" s="43">
        <v>1911</v>
      </c>
      <c r="E916" s="44">
        <v>299.63333333333333</v>
      </c>
    </row>
    <row r="917" spans="4:5">
      <c r="D917" s="43">
        <v>1912</v>
      </c>
      <c r="E917" s="44">
        <v>299.85000000000002</v>
      </c>
    </row>
    <row r="918" spans="4:5">
      <c r="D918" s="43">
        <v>1913</v>
      </c>
      <c r="E918" s="44">
        <v>300.06666666666666</v>
      </c>
    </row>
    <row r="919" spans="4:5">
      <c r="D919" s="43">
        <v>1914</v>
      </c>
      <c r="E919" s="44">
        <v>300.28333333333336</v>
      </c>
    </row>
    <row r="920" spans="4:5">
      <c r="D920" s="43">
        <v>1915</v>
      </c>
      <c r="E920" s="44">
        <v>300.5</v>
      </c>
    </row>
    <row r="921" spans="4:5">
      <c r="D921" s="43">
        <v>1916</v>
      </c>
      <c r="E921" s="44">
        <v>300.68333333333334</v>
      </c>
    </row>
    <row r="922" spans="4:5">
      <c r="D922" s="43">
        <v>1917</v>
      </c>
      <c r="E922" s="44">
        <v>300.86666666666667</v>
      </c>
    </row>
    <row r="923" spans="4:5">
      <c r="D923" s="43">
        <v>1918</v>
      </c>
      <c r="E923" s="44">
        <v>301.05</v>
      </c>
    </row>
    <row r="924" spans="4:5">
      <c r="D924" s="43">
        <v>1919</v>
      </c>
      <c r="E924" s="44">
        <v>301.23333333333335</v>
      </c>
    </row>
    <row r="925" spans="4:5">
      <c r="D925" s="43">
        <v>1920</v>
      </c>
      <c r="E925" s="44">
        <v>301.41666666666669</v>
      </c>
    </row>
    <row r="926" spans="4:5">
      <c r="D926" s="43">
        <v>1921</v>
      </c>
      <c r="E926" s="44">
        <v>301.60000000000002</v>
      </c>
    </row>
    <row r="927" spans="4:5">
      <c r="D927" s="43">
        <v>1922</v>
      </c>
      <c r="E927" s="44">
        <v>302.25</v>
      </c>
    </row>
    <row r="928" spans="4:5">
      <c r="D928" s="43">
        <v>1923</v>
      </c>
      <c r="E928" s="44">
        <v>302.89999999999998</v>
      </c>
    </row>
    <row r="929" spans="4:5">
      <c r="D929" s="43">
        <v>1924</v>
      </c>
      <c r="E929" s="44">
        <v>303.55</v>
      </c>
    </row>
    <row r="930" spans="4:5">
      <c r="D930" s="43">
        <v>1925</v>
      </c>
      <c r="E930" s="44">
        <v>304.2</v>
      </c>
    </row>
    <row r="931" spans="4:5">
      <c r="D931" s="43">
        <v>1926</v>
      </c>
      <c r="E931" s="44">
        <v>304.85000000000002</v>
      </c>
    </row>
    <row r="932" spans="4:5">
      <c r="D932" s="43">
        <v>1927</v>
      </c>
      <c r="E932" s="44">
        <v>305.5</v>
      </c>
    </row>
    <row r="933" spans="4:5">
      <c r="D933" s="43">
        <v>1928</v>
      </c>
      <c r="E933" s="44">
        <v>305.63749999999999</v>
      </c>
    </row>
    <row r="934" spans="4:5">
      <c r="D934" s="43">
        <v>1929</v>
      </c>
      <c r="E934" s="44">
        <v>305.77499999999998</v>
      </c>
    </row>
    <row r="935" spans="4:5">
      <c r="D935" s="43">
        <v>1930</v>
      </c>
      <c r="E935" s="44">
        <v>305.91250000000002</v>
      </c>
    </row>
    <row r="936" spans="4:5">
      <c r="D936" s="43">
        <v>1931</v>
      </c>
      <c r="E936" s="44">
        <v>306.05</v>
      </c>
    </row>
    <row r="937" spans="4:5">
      <c r="D937" s="43">
        <v>1932</v>
      </c>
      <c r="E937" s="44">
        <v>306.1875</v>
      </c>
    </row>
    <row r="938" spans="4:5">
      <c r="D938" s="43">
        <v>1933</v>
      </c>
      <c r="E938" s="44">
        <v>306.32499999999999</v>
      </c>
    </row>
    <row r="939" spans="4:5">
      <c r="D939" s="43">
        <v>1934</v>
      </c>
      <c r="E939" s="44">
        <v>306.46249999999998</v>
      </c>
    </row>
    <row r="940" spans="4:5">
      <c r="D940" s="43">
        <v>1935</v>
      </c>
      <c r="E940" s="44">
        <v>306.60000000000002</v>
      </c>
    </row>
    <row r="941" spans="4:5">
      <c r="D941" s="43">
        <v>1936</v>
      </c>
      <c r="E941" s="44">
        <v>306.76249999999999</v>
      </c>
    </row>
    <row r="942" spans="4:5">
      <c r="D942" s="43">
        <v>1937</v>
      </c>
      <c r="E942" s="44">
        <v>306.92500000000001</v>
      </c>
    </row>
    <row r="943" spans="4:5">
      <c r="D943" s="43">
        <v>1938</v>
      </c>
      <c r="E943" s="44">
        <v>307.08749999999998</v>
      </c>
    </row>
    <row r="944" spans="4:5">
      <c r="D944" s="43">
        <v>1939</v>
      </c>
      <c r="E944" s="44">
        <v>307.25</v>
      </c>
    </row>
    <row r="945" spans="4:5">
      <c r="D945" s="43">
        <v>1940</v>
      </c>
      <c r="E945" s="44">
        <v>307.41250000000002</v>
      </c>
    </row>
    <row r="946" spans="4:5">
      <c r="D946" s="43">
        <v>1941</v>
      </c>
      <c r="E946" s="44">
        <v>307.57499999999999</v>
      </c>
    </row>
    <row r="947" spans="4:5">
      <c r="D947" s="43">
        <v>1942</v>
      </c>
      <c r="E947" s="44">
        <v>307.73750000000001</v>
      </c>
    </row>
    <row r="948" spans="4:5">
      <c r="D948" s="43">
        <v>1943</v>
      </c>
      <c r="E948" s="44">
        <v>307.89999999999998</v>
      </c>
    </row>
    <row r="949" spans="4:5">
      <c r="D949" s="43">
        <v>1944</v>
      </c>
      <c r="E949" s="44">
        <v>308.38</v>
      </c>
    </row>
    <row r="950" spans="4:5">
      <c r="D950" s="43">
        <v>1945</v>
      </c>
      <c r="E950" s="44">
        <v>308.86</v>
      </c>
    </row>
    <row r="951" spans="4:5">
      <c r="D951" s="43">
        <v>1946</v>
      </c>
      <c r="E951" s="44">
        <v>309.33999999999997</v>
      </c>
    </row>
    <row r="952" spans="4:5">
      <c r="D952" s="43">
        <v>1947</v>
      </c>
      <c r="E952" s="44">
        <v>309.82</v>
      </c>
    </row>
    <row r="953" spans="4:5">
      <c r="D953" s="43">
        <v>1948</v>
      </c>
      <c r="E953" s="44">
        <v>310.3</v>
      </c>
    </row>
    <row r="954" spans="4:5">
      <c r="D954" s="43">
        <v>1949</v>
      </c>
      <c r="E954" s="44">
        <v>310.77999999999997</v>
      </c>
    </row>
    <row r="955" spans="4:5">
      <c r="D955" s="43">
        <v>1950</v>
      </c>
      <c r="E955" s="44">
        <v>311.26</v>
      </c>
    </row>
    <row r="956" spans="4:5">
      <c r="D956" s="43">
        <v>1951</v>
      </c>
      <c r="E956" s="44">
        <v>311.74</v>
      </c>
    </row>
    <row r="957" spans="4:5">
      <c r="D957" s="43">
        <v>1952</v>
      </c>
      <c r="E957" s="44">
        <v>312.22000000000003</v>
      </c>
    </row>
    <row r="958" spans="4:5">
      <c r="D958" s="43">
        <v>1953</v>
      </c>
      <c r="E958" s="44">
        <v>312.7</v>
      </c>
    </row>
    <row r="959" spans="4:5">
      <c r="D959" s="43">
        <v>1954</v>
      </c>
      <c r="E959" s="44">
        <v>313.21666666666664</v>
      </c>
    </row>
    <row r="960" spans="4:5">
      <c r="D960" s="43">
        <v>1955</v>
      </c>
      <c r="E960" s="44">
        <v>313.73333333333335</v>
      </c>
    </row>
    <row r="961" spans="4:5">
      <c r="D961" s="43">
        <v>1956</v>
      </c>
      <c r="E961" s="44">
        <v>314.25</v>
      </c>
    </row>
    <row r="962" spans="4:5">
      <c r="D962" s="43">
        <v>1957</v>
      </c>
      <c r="E962" s="44">
        <v>314.76666666666665</v>
      </c>
    </row>
    <row r="963" spans="4:5">
      <c r="D963" s="43">
        <v>1958</v>
      </c>
      <c r="E963" s="44">
        <v>315.28333333333336</v>
      </c>
    </row>
    <row r="964" spans="4:5">
      <c r="D964" s="43">
        <v>1959</v>
      </c>
      <c r="E964" s="47">
        <v>315.97000000000003</v>
      </c>
    </row>
    <row r="965" spans="4:5">
      <c r="D965" s="48">
        <v>1960</v>
      </c>
      <c r="E965" s="47">
        <v>316.91000000000003</v>
      </c>
    </row>
    <row r="966" spans="4:5">
      <c r="D966" s="48">
        <v>1961</v>
      </c>
      <c r="E966" s="47">
        <v>317.64</v>
      </c>
    </row>
    <row r="967" spans="4:5">
      <c r="D967" s="48">
        <v>1962</v>
      </c>
      <c r="E967" s="47">
        <v>318.45</v>
      </c>
    </row>
    <row r="968" spans="4:5">
      <c r="D968" s="48">
        <v>1963</v>
      </c>
      <c r="E968" s="47">
        <v>318.99</v>
      </c>
    </row>
    <row r="969" spans="4:5">
      <c r="D969" s="48">
        <v>1964</v>
      </c>
      <c r="E969" s="47">
        <v>319.62</v>
      </c>
    </row>
    <row r="970" spans="4:5">
      <c r="D970" s="48">
        <v>1965</v>
      </c>
      <c r="E970" s="47">
        <v>320.04000000000002</v>
      </c>
    </row>
    <row r="971" spans="4:5">
      <c r="D971" s="48">
        <v>1966</v>
      </c>
      <c r="E971" s="47">
        <v>321.38</v>
      </c>
    </row>
    <row r="972" spans="4:5">
      <c r="D972" s="48">
        <v>1967</v>
      </c>
      <c r="E972" s="47">
        <v>322.16000000000003</v>
      </c>
    </row>
    <row r="973" spans="4:5">
      <c r="D973" s="48">
        <v>1968</v>
      </c>
      <c r="E973" s="47">
        <v>323.04000000000002</v>
      </c>
    </row>
    <row r="974" spans="4:5">
      <c r="D974" s="48">
        <v>1969</v>
      </c>
      <c r="E974" s="47">
        <v>324.62</v>
      </c>
    </row>
    <row r="975" spans="4:5">
      <c r="D975" s="48">
        <v>1970</v>
      </c>
      <c r="E975" s="47">
        <v>325.68</v>
      </c>
    </row>
    <row r="976" spans="4:5">
      <c r="D976" s="48">
        <v>1971</v>
      </c>
      <c r="E976" s="47">
        <v>326.32</v>
      </c>
    </row>
    <row r="977" spans="4:5">
      <c r="D977" s="48">
        <v>1972</v>
      </c>
      <c r="E977" s="47">
        <v>327.45</v>
      </c>
    </row>
    <row r="978" spans="4:5">
      <c r="D978" s="48">
        <v>1973</v>
      </c>
      <c r="E978" s="47">
        <v>329.68</v>
      </c>
    </row>
    <row r="979" spans="4:5">
      <c r="D979" s="48">
        <v>1974</v>
      </c>
      <c r="E979" s="47">
        <v>330.18</v>
      </c>
    </row>
    <row r="980" spans="4:5">
      <c r="D980" s="48">
        <v>1975</v>
      </c>
      <c r="E980" s="47">
        <v>331.08</v>
      </c>
    </row>
    <row r="981" spans="4:5">
      <c r="D981" s="48">
        <v>1976</v>
      </c>
      <c r="E981" s="47">
        <v>332.05</v>
      </c>
    </row>
    <row r="982" spans="4:5">
      <c r="D982" s="48">
        <v>1977</v>
      </c>
      <c r="E982" s="47">
        <v>333.78</v>
      </c>
    </row>
    <row r="983" spans="4:5">
      <c r="D983" s="48">
        <v>1978</v>
      </c>
      <c r="E983" s="47">
        <v>335.41</v>
      </c>
    </row>
    <row r="984" spans="4:5">
      <c r="D984" s="48">
        <v>1979</v>
      </c>
      <c r="E984" s="47">
        <v>336.78</v>
      </c>
    </row>
    <row r="985" spans="4:5">
      <c r="D985" s="48">
        <v>1980</v>
      </c>
      <c r="E985" s="47">
        <v>338.68</v>
      </c>
    </row>
    <row r="986" spans="4:5">
      <c r="D986" s="48">
        <v>1981</v>
      </c>
      <c r="E986" s="47">
        <v>340.1</v>
      </c>
    </row>
    <row r="987" spans="4:5">
      <c r="D987" s="48">
        <v>1982</v>
      </c>
      <c r="E987" s="47">
        <v>341.44</v>
      </c>
    </row>
    <row r="988" spans="4:5">
      <c r="D988" s="48">
        <v>1983</v>
      </c>
      <c r="E988" s="47">
        <v>343.03</v>
      </c>
    </row>
    <row r="989" spans="4:5">
      <c r="D989" s="48">
        <v>1984</v>
      </c>
      <c r="E989" s="47">
        <v>344.58</v>
      </c>
    </row>
    <row r="990" spans="4:5">
      <c r="D990" s="48">
        <v>1985</v>
      </c>
      <c r="E990" s="47">
        <v>346.04</v>
      </c>
    </row>
    <row r="991" spans="4:5">
      <c r="D991" s="48">
        <v>1986</v>
      </c>
      <c r="E991" s="47">
        <v>347.39</v>
      </c>
    </row>
    <row r="992" spans="4:5">
      <c r="D992" s="48">
        <v>1987</v>
      </c>
      <c r="E992" s="47">
        <v>349.16</v>
      </c>
    </row>
    <row r="993" spans="4:5">
      <c r="D993" s="48">
        <v>1988</v>
      </c>
      <c r="E993" s="47">
        <v>351.56</v>
      </c>
    </row>
    <row r="994" spans="4:5">
      <c r="D994" s="48">
        <v>1989</v>
      </c>
      <c r="E994" s="47">
        <v>353.07</v>
      </c>
    </row>
    <row r="995" spans="4:5">
      <c r="D995" s="48">
        <v>1990</v>
      </c>
      <c r="E995" s="47">
        <v>354.35</v>
      </c>
    </row>
    <row r="996" spans="4:5">
      <c r="D996" s="48">
        <v>1991</v>
      </c>
      <c r="E996" s="47">
        <v>355.57</v>
      </c>
    </row>
    <row r="997" spans="4:5">
      <c r="D997" s="48">
        <v>1992</v>
      </c>
      <c r="E997" s="47">
        <v>356.38</v>
      </c>
    </row>
    <row r="998" spans="4:5">
      <c r="D998" s="48">
        <v>1993</v>
      </c>
      <c r="E998" s="47">
        <v>357.07</v>
      </c>
    </row>
    <row r="999" spans="4:5">
      <c r="D999" s="48">
        <v>1994</v>
      </c>
      <c r="E999" s="47">
        <v>358.82</v>
      </c>
    </row>
    <row r="1000" spans="4:5">
      <c r="D1000" s="48">
        <v>1995</v>
      </c>
      <c r="E1000" s="47">
        <v>360.8</v>
      </c>
    </row>
    <row r="1001" spans="4:5">
      <c r="D1001" s="48">
        <v>1996</v>
      </c>
      <c r="E1001" s="47">
        <v>362.59</v>
      </c>
    </row>
    <row r="1002" spans="4:5">
      <c r="D1002" s="48">
        <v>1997</v>
      </c>
      <c r="E1002" s="47">
        <v>363.71</v>
      </c>
    </row>
    <row r="1003" spans="4:5">
      <c r="D1003" s="43">
        <v>1998</v>
      </c>
      <c r="E1003" s="47">
        <v>366.65</v>
      </c>
    </row>
    <row r="1004" spans="4:5">
      <c r="D1004" s="43">
        <v>1999</v>
      </c>
      <c r="E1004" s="47">
        <v>368.33</v>
      </c>
    </row>
    <row r="1005" spans="4:5">
      <c r="D1005" s="43">
        <v>2000</v>
      </c>
      <c r="E1005" s="47">
        <v>369.52</v>
      </c>
    </row>
    <row r="1006" spans="4:5">
      <c r="D1006" s="43">
        <v>2001</v>
      </c>
      <c r="E1006" s="47">
        <v>371.13</v>
      </c>
    </row>
    <row r="1007" spans="4:5">
      <c r="D1007" s="43">
        <v>2002</v>
      </c>
      <c r="E1007" s="47">
        <v>373.22</v>
      </c>
    </row>
    <row r="1008" spans="4:5">
      <c r="D1008" s="43">
        <v>2003</v>
      </c>
      <c r="E1008" s="47">
        <v>375.77</v>
      </c>
    </row>
    <row r="1009" spans="4:5">
      <c r="D1009" s="43">
        <v>2004</v>
      </c>
      <c r="E1009" s="47">
        <v>377.49</v>
      </c>
    </row>
    <row r="1010" spans="4:5">
      <c r="D1010" s="43">
        <v>2005</v>
      </c>
      <c r="E1010" s="47">
        <v>379.8</v>
      </c>
    </row>
    <row r="1011" spans="4:5">
      <c r="D1011" s="43">
        <v>2006</v>
      </c>
      <c r="E1011" s="47">
        <v>381.9</v>
      </c>
    </row>
    <row r="1012" spans="4:5">
      <c r="D1012" s="43">
        <v>2007</v>
      </c>
      <c r="E1012" s="47">
        <v>383.76</v>
      </c>
    </row>
    <row r="1013" spans="4:5">
      <c r="D1013" s="43">
        <v>2008</v>
      </c>
      <c r="E1013" s="47">
        <v>385.59</v>
      </c>
    </row>
    <row r="1014" spans="4:5">
      <c r="D1014" s="43">
        <v>2009</v>
      </c>
      <c r="E1014" s="47">
        <v>387.37</v>
      </c>
    </row>
    <row r="1015" spans="4:5">
      <c r="D1015" s="43">
        <v>2010</v>
      </c>
      <c r="E1015" s="47">
        <v>389.85</v>
      </c>
    </row>
    <row r="1016" spans="4:5">
      <c r="D1016" s="43">
        <v>2011</v>
      </c>
      <c r="E1016" s="47">
        <v>391.63</v>
      </c>
    </row>
    <row r="1017" spans="4:5">
      <c r="D1017" s="43">
        <v>2012</v>
      </c>
      <c r="E1017" s="47">
        <v>393.82</v>
      </c>
    </row>
    <row r="1018" spans="4:5">
      <c r="D1018" s="43">
        <v>2013</v>
      </c>
      <c r="E1018" s="47">
        <v>396.48</v>
      </c>
    </row>
  </sheetData>
  <mergeCells count="4">
    <mergeCell ref="D3:D4"/>
    <mergeCell ref="A1:B1"/>
    <mergeCell ref="G2:J2"/>
    <mergeCell ref="D2:E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G267"/>
  <sheetViews>
    <sheetView workbookViewId="0">
      <selection activeCell="I23" sqref="I23"/>
    </sheetView>
  </sheetViews>
  <sheetFormatPr baseColWidth="10" defaultRowHeight="15"/>
  <cols>
    <col min="1" max="3" width="11.5703125" style="9" customWidth="1"/>
    <col min="4" max="4" width="0" style="9" hidden="1" customWidth="1"/>
    <col min="5" max="6" width="11.5703125" style="9"/>
    <col min="7" max="7" width="14.28515625" style="9" customWidth="1"/>
  </cols>
  <sheetData>
    <row r="2" spans="1:7" ht="36" customHeight="1">
      <c r="A2"/>
      <c r="B2"/>
      <c r="C2"/>
      <c r="D2"/>
      <c r="E2"/>
      <c r="F2"/>
      <c r="G2"/>
    </row>
    <row r="3" spans="1:7" ht="45" customHeight="1">
      <c r="A3" s="64" t="s">
        <v>37</v>
      </c>
      <c r="B3" s="64"/>
      <c r="C3" s="64"/>
      <c r="D3" s="64"/>
      <c r="E3" s="64"/>
      <c r="F3" s="64"/>
      <c r="G3" s="64"/>
    </row>
    <row r="4" spans="1:7" ht="25.5">
      <c r="A4" s="52" t="s">
        <v>31</v>
      </c>
      <c r="B4" s="52" t="s">
        <v>32</v>
      </c>
      <c r="C4" s="52" t="s">
        <v>33</v>
      </c>
      <c r="D4" s="52" t="s">
        <v>33</v>
      </c>
      <c r="E4" s="52" t="s">
        <v>34</v>
      </c>
      <c r="F4" s="52" t="s">
        <v>35</v>
      </c>
      <c r="G4" s="53" t="s">
        <v>36</v>
      </c>
    </row>
    <row r="5" spans="1:7">
      <c r="A5" s="54">
        <v>1751</v>
      </c>
      <c r="B5" s="54">
        <v>3</v>
      </c>
      <c r="C5" s="54">
        <v>0</v>
      </c>
      <c r="D5" s="54">
        <f t="shared" ref="D5:D68" si="0">C5+H5</f>
        <v>0</v>
      </c>
      <c r="E5" s="54">
        <v>0</v>
      </c>
      <c r="F5" s="54">
        <v>3</v>
      </c>
      <c r="G5" s="54">
        <v>0</v>
      </c>
    </row>
    <row r="6" spans="1:7">
      <c r="A6" s="54">
        <v>1752</v>
      </c>
      <c r="B6" s="54">
        <v>3</v>
      </c>
      <c r="C6" s="54">
        <v>0</v>
      </c>
      <c r="D6" s="54">
        <f t="shared" si="0"/>
        <v>0</v>
      </c>
      <c r="E6" s="54">
        <v>0</v>
      </c>
      <c r="F6" s="54">
        <v>3</v>
      </c>
      <c r="G6" s="54">
        <v>0</v>
      </c>
    </row>
    <row r="7" spans="1:7">
      <c r="A7" s="54">
        <v>1753</v>
      </c>
      <c r="B7" s="54">
        <v>3</v>
      </c>
      <c r="C7" s="54">
        <v>0</v>
      </c>
      <c r="D7" s="54">
        <f t="shared" si="0"/>
        <v>0</v>
      </c>
      <c r="E7" s="54">
        <v>0</v>
      </c>
      <c r="F7" s="54">
        <v>3</v>
      </c>
      <c r="G7" s="54">
        <v>0</v>
      </c>
    </row>
    <row r="8" spans="1:7">
      <c r="A8" s="54">
        <v>1754</v>
      </c>
      <c r="B8" s="54">
        <v>3</v>
      </c>
      <c r="C8" s="54">
        <v>0</v>
      </c>
      <c r="D8" s="54">
        <f t="shared" si="0"/>
        <v>0</v>
      </c>
      <c r="E8" s="54">
        <v>0</v>
      </c>
      <c r="F8" s="54">
        <v>3</v>
      </c>
      <c r="G8" s="54">
        <v>0</v>
      </c>
    </row>
    <row r="9" spans="1:7">
      <c r="A9" s="54">
        <v>1755</v>
      </c>
      <c r="B9" s="54">
        <v>3</v>
      </c>
      <c r="C9" s="54">
        <v>0</v>
      </c>
      <c r="D9" s="54">
        <f t="shared" si="0"/>
        <v>0</v>
      </c>
      <c r="E9" s="54">
        <v>0</v>
      </c>
      <c r="F9" s="54">
        <v>3</v>
      </c>
      <c r="G9" s="54">
        <v>0</v>
      </c>
    </row>
    <row r="10" spans="1:7">
      <c r="A10" s="54">
        <v>1756</v>
      </c>
      <c r="B10" s="54">
        <v>3</v>
      </c>
      <c r="C10" s="54">
        <v>0</v>
      </c>
      <c r="D10" s="54">
        <f t="shared" si="0"/>
        <v>0</v>
      </c>
      <c r="E10" s="54">
        <v>0</v>
      </c>
      <c r="F10" s="54">
        <v>3</v>
      </c>
      <c r="G10" s="54">
        <v>0</v>
      </c>
    </row>
    <row r="11" spans="1:7">
      <c r="A11" s="54">
        <v>1757</v>
      </c>
      <c r="B11" s="54">
        <v>3</v>
      </c>
      <c r="C11" s="54">
        <v>0</v>
      </c>
      <c r="D11" s="54">
        <f t="shared" si="0"/>
        <v>0</v>
      </c>
      <c r="E11" s="54">
        <v>0</v>
      </c>
      <c r="F11" s="54">
        <v>3</v>
      </c>
      <c r="G11" s="54">
        <v>0</v>
      </c>
    </row>
    <row r="12" spans="1:7">
      <c r="A12" s="54">
        <v>1758</v>
      </c>
      <c r="B12" s="54">
        <v>3</v>
      </c>
      <c r="C12" s="54">
        <v>0</v>
      </c>
      <c r="D12" s="54">
        <f t="shared" si="0"/>
        <v>0</v>
      </c>
      <c r="E12" s="54">
        <v>0</v>
      </c>
      <c r="F12" s="54">
        <v>3</v>
      </c>
      <c r="G12" s="54">
        <v>0</v>
      </c>
    </row>
    <row r="13" spans="1:7">
      <c r="A13" s="54">
        <v>1759</v>
      </c>
      <c r="B13" s="54">
        <v>3</v>
      </c>
      <c r="C13" s="54">
        <v>0</v>
      </c>
      <c r="D13" s="54">
        <f t="shared" si="0"/>
        <v>0</v>
      </c>
      <c r="E13" s="54">
        <v>0</v>
      </c>
      <c r="F13" s="54">
        <v>3</v>
      </c>
      <c r="G13" s="54">
        <v>0</v>
      </c>
    </row>
    <row r="14" spans="1:7">
      <c r="A14" s="54">
        <v>1760</v>
      </c>
      <c r="B14" s="54">
        <v>3</v>
      </c>
      <c r="C14" s="54">
        <v>0</v>
      </c>
      <c r="D14" s="54">
        <f t="shared" si="0"/>
        <v>0</v>
      </c>
      <c r="E14" s="54">
        <v>0</v>
      </c>
      <c r="F14" s="54">
        <v>3</v>
      </c>
      <c r="G14" s="54">
        <v>0</v>
      </c>
    </row>
    <row r="15" spans="1:7">
      <c r="A15" s="54">
        <v>1761</v>
      </c>
      <c r="B15" s="54">
        <v>3</v>
      </c>
      <c r="C15" s="54">
        <v>0</v>
      </c>
      <c r="D15" s="54">
        <f t="shared" si="0"/>
        <v>0</v>
      </c>
      <c r="E15" s="54">
        <v>0</v>
      </c>
      <c r="F15" s="54">
        <v>3</v>
      </c>
      <c r="G15" s="54">
        <v>0</v>
      </c>
    </row>
    <row r="16" spans="1:7">
      <c r="A16" s="54">
        <v>1762</v>
      </c>
      <c r="B16" s="54">
        <v>3</v>
      </c>
      <c r="C16" s="54">
        <v>0</v>
      </c>
      <c r="D16" s="54">
        <f t="shared" si="0"/>
        <v>0</v>
      </c>
      <c r="E16" s="54">
        <v>0</v>
      </c>
      <c r="F16" s="54">
        <v>3</v>
      </c>
      <c r="G16" s="54">
        <v>0</v>
      </c>
    </row>
    <row r="17" spans="1:7">
      <c r="A17" s="54">
        <v>1763</v>
      </c>
      <c r="B17" s="54">
        <v>3</v>
      </c>
      <c r="C17" s="54">
        <v>0</v>
      </c>
      <c r="D17" s="54">
        <f t="shared" si="0"/>
        <v>0</v>
      </c>
      <c r="E17" s="54">
        <v>0</v>
      </c>
      <c r="F17" s="54">
        <v>3</v>
      </c>
      <c r="G17" s="54">
        <v>0</v>
      </c>
    </row>
    <row r="18" spans="1:7">
      <c r="A18" s="54">
        <v>1764</v>
      </c>
      <c r="B18" s="54">
        <v>3</v>
      </c>
      <c r="C18" s="54">
        <v>0</v>
      </c>
      <c r="D18" s="54">
        <f t="shared" si="0"/>
        <v>0</v>
      </c>
      <c r="E18" s="54">
        <v>0</v>
      </c>
      <c r="F18" s="54">
        <v>3</v>
      </c>
      <c r="G18" s="54">
        <v>0</v>
      </c>
    </row>
    <row r="19" spans="1:7">
      <c r="A19" s="54">
        <v>1765</v>
      </c>
      <c r="B19" s="54">
        <v>3</v>
      </c>
      <c r="C19" s="54">
        <v>0</v>
      </c>
      <c r="D19" s="54">
        <f t="shared" si="0"/>
        <v>0</v>
      </c>
      <c r="E19" s="54">
        <v>0</v>
      </c>
      <c r="F19" s="54">
        <v>3</v>
      </c>
      <c r="G19" s="54">
        <v>0</v>
      </c>
    </row>
    <row r="20" spans="1:7">
      <c r="A20" s="54">
        <v>1766</v>
      </c>
      <c r="B20" s="54">
        <v>3</v>
      </c>
      <c r="C20" s="54">
        <v>0</v>
      </c>
      <c r="D20" s="54">
        <f t="shared" si="0"/>
        <v>0</v>
      </c>
      <c r="E20" s="54">
        <v>0</v>
      </c>
      <c r="F20" s="54">
        <v>3</v>
      </c>
      <c r="G20" s="54">
        <v>0</v>
      </c>
    </row>
    <row r="21" spans="1:7">
      <c r="A21" s="54">
        <v>1767</v>
      </c>
      <c r="B21" s="54">
        <v>3</v>
      </c>
      <c r="C21" s="54">
        <v>0</v>
      </c>
      <c r="D21" s="54">
        <f t="shared" si="0"/>
        <v>0</v>
      </c>
      <c r="E21" s="54">
        <v>0</v>
      </c>
      <c r="F21" s="54">
        <v>3</v>
      </c>
      <c r="G21" s="54">
        <v>0</v>
      </c>
    </row>
    <row r="22" spans="1:7">
      <c r="A22" s="54">
        <v>1768</v>
      </c>
      <c r="B22" s="54">
        <v>3</v>
      </c>
      <c r="C22" s="54">
        <v>0</v>
      </c>
      <c r="D22" s="54">
        <f t="shared" si="0"/>
        <v>0</v>
      </c>
      <c r="E22" s="54">
        <v>0</v>
      </c>
      <c r="F22" s="54">
        <v>3</v>
      </c>
      <c r="G22" s="54">
        <v>0</v>
      </c>
    </row>
    <row r="23" spans="1:7">
      <c r="A23" s="54">
        <v>1769</v>
      </c>
      <c r="B23" s="54">
        <v>3</v>
      </c>
      <c r="C23" s="54">
        <v>0</v>
      </c>
      <c r="D23" s="54">
        <f t="shared" si="0"/>
        <v>0</v>
      </c>
      <c r="E23" s="54">
        <v>0</v>
      </c>
      <c r="F23" s="54">
        <v>3</v>
      </c>
      <c r="G23" s="54">
        <v>0</v>
      </c>
    </row>
    <row r="24" spans="1:7">
      <c r="A24" s="54">
        <v>1770</v>
      </c>
      <c r="B24" s="54">
        <v>3</v>
      </c>
      <c r="C24" s="54">
        <v>0</v>
      </c>
      <c r="D24" s="54">
        <f t="shared" si="0"/>
        <v>0</v>
      </c>
      <c r="E24" s="54">
        <v>0</v>
      </c>
      <c r="F24" s="54">
        <v>3</v>
      </c>
      <c r="G24" s="54">
        <v>0</v>
      </c>
    </row>
    <row r="25" spans="1:7">
      <c r="A25" s="54">
        <v>1771</v>
      </c>
      <c r="B25" s="54">
        <v>4</v>
      </c>
      <c r="C25" s="54">
        <v>0</v>
      </c>
      <c r="D25" s="54">
        <f t="shared" si="0"/>
        <v>0</v>
      </c>
      <c r="E25" s="54">
        <v>0</v>
      </c>
      <c r="F25" s="54">
        <v>4</v>
      </c>
      <c r="G25" s="54">
        <v>0</v>
      </c>
    </row>
    <row r="26" spans="1:7">
      <c r="A26" s="54">
        <v>1772</v>
      </c>
      <c r="B26" s="54">
        <v>4</v>
      </c>
      <c r="C26" s="54">
        <v>0</v>
      </c>
      <c r="D26" s="54">
        <f t="shared" si="0"/>
        <v>0</v>
      </c>
      <c r="E26" s="54">
        <v>0</v>
      </c>
      <c r="F26" s="54">
        <v>4</v>
      </c>
      <c r="G26" s="54">
        <v>0</v>
      </c>
    </row>
    <row r="27" spans="1:7">
      <c r="A27" s="54">
        <v>1773</v>
      </c>
      <c r="B27" s="54">
        <v>4</v>
      </c>
      <c r="C27" s="54">
        <v>0</v>
      </c>
      <c r="D27" s="54">
        <f t="shared" si="0"/>
        <v>0</v>
      </c>
      <c r="E27" s="54">
        <v>0</v>
      </c>
      <c r="F27" s="54">
        <v>4</v>
      </c>
      <c r="G27" s="54">
        <v>0</v>
      </c>
    </row>
    <row r="28" spans="1:7">
      <c r="A28" s="54">
        <v>1774</v>
      </c>
      <c r="B28" s="54">
        <v>4</v>
      </c>
      <c r="C28" s="54">
        <v>0</v>
      </c>
      <c r="D28" s="54">
        <f t="shared" si="0"/>
        <v>0</v>
      </c>
      <c r="E28" s="54">
        <v>0</v>
      </c>
      <c r="F28" s="54">
        <v>4</v>
      </c>
      <c r="G28" s="54">
        <v>0</v>
      </c>
    </row>
    <row r="29" spans="1:7">
      <c r="A29" s="54">
        <v>1775</v>
      </c>
      <c r="B29" s="54">
        <v>4</v>
      </c>
      <c r="C29" s="54">
        <v>0</v>
      </c>
      <c r="D29" s="54">
        <f t="shared" si="0"/>
        <v>0</v>
      </c>
      <c r="E29" s="54">
        <v>0</v>
      </c>
      <c r="F29" s="54">
        <v>4</v>
      </c>
      <c r="G29" s="54">
        <v>0</v>
      </c>
    </row>
    <row r="30" spans="1:7">
      <c r="A30" s="54">
        <v>1776</v>
      </c>
      <c r="B30" s="54">
        <v>4</v>
      </c>
      <c r="C30" s="54">
        <v>0</v>
      </c>
      <c r="D30" s="54">
        <f t="shared" si="0"/>
        <v>0</v>
      </c>
      <c r="E30" s="54">
        <v>0</v>
      </c>
      <c r="F30" s="54">
        <v>4</v>
      </c>
      <c r="G30" s="54">
        <v>0</v>
      </c>
    </row>
    <row r="31" spans="1:7">
      <c r="A31" s="54">
        <v>1777</v>
      </c>
      <c r="B31" s="54">
        <v>4</v>
      </c>
      <c r="C31" s="54">
        <v>0</v>
      </c>
      <c r="D31" s="54">
        <f t="shared" si="0"/>
        <v>0</v>
      </c>
      <c r="E31" s="54">
        <v>0</v>
      </c>
      <c r="F31" s="54">
        <v>4</v>
      </c>
      <c r="G31" s="54">
        <v>0</v>
      </c>
    </row>
    <row r="32" spans="1:7">
      <c r="A32" s="54">
        <v>1778</v>
      </c>
      <c r="B32" s="54">
        <v>4</v>
      </c>
      <c r="C32" s="54">
        <v>0</v>
      </c>
      <c r="D32" s="54">
        <f t="shared" si="0"/>
        <v>0</v>
      </c>
      <c r="E32" s="54">
        <v>0</v>
      </c>
      <c r="F32" s="54">
        <v>4</v>
      </c>
      <c r="G32" s="54">
        <v>0</v>
      </c>
    </row>
    <row r="33" spans="1:7">
      <c r="A33" s="54">
        <v>1779</v>
      </c>
      <c r="B33" s="54">
        <v>4</v>
      </c>
      <c r="C33" s="54">
        <v>0</v>
      </c>
      <c r="D33" s="54">
        <f t="shared" si="0"/>
        <v>0</v>
      </c>
      <c r="E33" s="54">
        <v>0</v>
      </c>
      <c r="F33" s="54">
        <v>4</v>
      </c>
      <c r="G33" s="54">
        <v>0</v>
      </c>
    </row>
    <row r="34" spans="1:7">
      <c r="A34" s="54">
        <v>1780</v>
      </c>
      <c r="B34" s="54">
        <v>4</v>
      </c>
      <c r="C34" s="54">
        <v>0</v>
      </c>
      <c r="D34" s="54">
        <f t="shared" si="0"/>
        <v>0</v>
      </c>
      <c r="E34" s="54">
        <v>0</v>
      </c>
      <c r="F34" s="54">
        <v>4</v>
      </c>
      <c r="G34" s="54">
        <v>0</v>
      </c>
    </row>
    <row r="35" spans="1:7">
      <c r="A35" s="54">
        <v>1781</v>
      </c>
      <c r="B35" s="54">
        <v>5</v>
      </c>
      <c r="C35" s="54">
        <v>0</v>
      </c>
      <c r="D35" s="54">
        <f t="shared" si="0"/>
        <v>0</v>
      </c>
      <c r="E35" s="54">
        <v>0</v>
      </c>
      <c r="F35" s="54">
        <v>5</v>
      </c>
      <c r="G35" s="54">
        <v>0</v>
      </c>
    </row>
    <row r="36" spans="1:7">
      <c r="A36" s="54">
        <v>1782</v>
      </c>
      <c r="B36" s="54">
        <v>5</v>
      </c>
      <c r="C36" s="54">
        <v>0</v>
      </c>
      <c r="D36" s="54">
        <f t="shared" si="0"/>
        <v>0</v>
      </c>
      <c r="E36" s="54">
        <v>0</v>
      </c>
      <c r="F36" s="54">
        <v>5</v>
      </c>
      <c r="G36" s="54">
        <v>0</v>
      </c>
    </row>
    <row r="37" spans="1:7">
      <c r="A37" s="54">
        <v>1783</v>
      </c>
      <c r="B37" s="54">
        <v>5</v>
      </c>
      <c r="C37" s="54">
        <v>0</v>
      </c>
      <c r="D37" s="54">
        <f t="shared" si="0"/>
        <v>0</v>
      </c>
      <c r="E37" s="54">
        <v>0</v>
      </c>
      <c r="F37" s="54">
        <v>5</v>
      </c>
      <c r="G37" s="54">
        <v>0</v>
      </c>
    </row>
    <row r="38" spans="1:7">
      <c r="A38" s="54">
        <v>1784</v>
      </c>
      <c r="B38" s="54">
        <v>5</v>
      </c>
      <c r="C38" s="54">
        <v>0</v>
      </c>
      <c r="D38" s="54">
        <f t="shared" si="0"/>
        <v>0</v>
      </c>
      <c r="E38" s="54">
        <v>0</v>
      </c>
      <c r="F38" s="54">
        <v>5</v>
      </c>
      <c r="G38" s="54">
        <v>0</v>
      </c>
    </row>
    <row r="39" spans="1:7">
      <c r="A39" s="54">
        <v>1785</v>
      </c>
      <c r="B39" s="54">
        <v>5</v>
      </c>
      <c r="C39" s="54">
        <v>0</v>
      </c>
      <c r="D39" s="54">
        <f t="shared" si="0"/>
        <v>0</v>
      </c>
      <c r="E39" s="54">
        <v>0</v>
      </c>
      <c r="F39" s="54">
        <v>5</v>
      </c>
      <c r="G39" s="54">
        <v>0</v>
      </c>
    </row>
    <row r="40" spans="1:7">
      <c r="A40" s="54">
        <v>1786</v>
      </c>
      <c r="B40" s="54">
        <v>5</v>
      </c>
      <c r="C40" s="54">
        <v>0</v>
      </c>
      <c r="D40" s="54">
        <f t="shared" si="0"/>
        <v>0</v>
      </c>
      <c r="E40" s="54">
        <v>0</v>
      </c>
      <c r="F40" s="54">
        <v>5</v>
      </c>
      <c r="G40" s="54">
        <v>0</v>
      </c>
    </row>
    <row r="41" spans="1:7">
      <c r="A41" s="54">
        <v>1787</v>
      </c>
      <c r="B41" s="54">
        <v>5</v>
      </c>
      <c r="C41" s="54">
        <v>0</v>
      </c>
      <c r="D41" s="54">
        <f t="shared" si="0"/>
        <v>0</v>
      </c>
      <c r="E41" s="54">
        <v>0</v>
      </c>
      <c r="F41" s="54">
        <v>5</v>
      </c>
      <c r="G41" s="54">
        <v>0</v>
      </c>
    </row>
    <row r="42" spans="1:7">
      <c r="A42" s="54">
        <v>1788</v>
      </c>
      <c r="B42" s="54">
        <v>5</v>
      </c>
      <c r="C42" s="54">
        <v>0</v>
      </c>
      <c r="D42" s="54">
        <f t="shared" si="0"/>
        <v>0</v>
      </c>
      <c r="E42" s="54">
        <v>0</v>
      </c>
      <c r="F42" s="54">
        <v>5</v>
      </c>
      <c r="G42" s="54">
        <v>0</v>
      </c>
    </row>
    <row r="43" spans="1:7">
      <c r="A43" s="54">
        <v>1789</v>
      </c>
      <c r="B43" s="54">
        <v>5</v>
      </c>
      <c r="C43" s="54">
        <v>0</v>
      </c>
      <c r="D43" s="54">
        <f t="shared" si="0"/>
        <v>0</v>
      </c>
      <c r="E43" s="54">
        <v>0</v>
      </c>
      <c r="F43" s="54">
        <v>5</v>
      </c>
      <c r="G43" s="54">
        <v>0</v>
      </c>
    </row>
    <row r="44" spans="1:7">
      <c r="A44" s="54">
        <v>1790</v>
      </c>
      <c r="B44" s="54">
        <v>5</v>
      </c>
      <c r="C44" s="54">
        <v>0</v>
      </c>
      <c r="D44" s="54">
        <f t="shared" si="0"/>
        <v>0</v>
      </c>
      <c r="E44" s="54">
        <v>0</v>
      </c>
      <c r="F44" s="54">
        <v>5</v>
      </c>
      <c r="G44" s="54">
        <v>0</v>
      </c>
    </row>
    <row r="45" spans="1:7">
      <c r="A45" s="54">
        <v>1791</v>
      </c>
      <c r="B45" s="54">
        <v>6</v>
      </c>
      <c r="C45" s="54">
        <v>0</v>
      </c>
      <c r="D45" s="54">
        <f t="shared" si="0"/>
        <v>0</v>
      </c>
      <c r="E45" s="54">
        <v>0</v>
      </c>
      <c r="F45" s="54">
        <v>6</v>
      </c>
      <c r="G45" s="54">
        <v>0</v>
      </c>
    </row>
    <row r="46" spans="1:7">
      <c r="A46" s="54">
        <v>1792</v>
      </c>
      <c r="B46" s="54">
        <v>6</v>
      </c>
      <c r="C46" s="54">
        <v>0</v>
      </c>
      <c r="D46" s="54">
        <f t="shared" si="0"/>
        <v>0</v>
      </c>
      <c r="E46" s="54">
        <v>0</v>
      </c>
      <c r="F46" s="54">
        <v>6</v>
      </c>
      <c r="G46" s="54">
        <v>0</v>
      </c>
    </row>
    <row r="47" spans="1:7">
      <c r="A47" s="54">
        <v>1793</v>
      </c>
      <c r="B47" s="54">
        <v>6</v>
      </c>
      <c r="C47" s="54">
        <v>0</v>
      </c>
      <c r="D47" s="54">
        <f t="shared" si="0"/>
        <v>0</v>
      </c>
      <c r="E47" s="54">
        <v>0</v>
      </c>
      <c r="F47" s="54">
        <v>6</v>
      </c>
      <c r="G47" s="54">
        <v>0</v>
      </c>
    </row>
    <row r="48" spans="1:7">
      <c r="A48" s="54">
        <v>1794</v>
      </c>
      <c r="B48" s="54">
        <v>6</v>
      </c>
      <c r="C48" s="54">
        <v>0</v>
      </c>
      <c r="D48" s="54">
        <f t="shared" si="0"/>
        <v>0</v>
      </c>
      <c r="E48" s="54">
        <v>0</v>
      </c>
      <c r="F48" s="54">
        <v>6</v>
      </c>
      <c r="G48" s="54">
        <v>0</v>
      </c>
    </row>
    <row r="49" spans="1:7">
      <c r="A49" s="54">
        <v>1795</v>
      </c>
      <c r="B49" s="54">
        <v>6</v>
      </c>
      <c r="C49" s="54">
        <v>0</v>
      </c>
      <c r="D49" s="54">
        <f t="shared" si="0"/>
        <v>0</v>
      </c>
      <c r="E49" s="54">
        <v>0</v>
      </c>
      <c r="F49" s="54">
        <v>6</v>
      </c>
      <c r="G49" s="54">
        <v>0</v>
      </c>
    </row>
    <row r="50" spans="1:7">
      <c r="A50" s="54">
        <v>1796</v>
      </c>
      <c r="B50" s="54">
        <v>6</v>
      </c>
      <c r="C50" s="54">
        <v>0</v>
      </c>
      <c r="D50" s="54">
        <f t="shared" si="0"/>
        <v>0</v>
      </c>
      <c r="E50" s="54">
        <v>0</v>
      </c>
      <c r="F50" s="54">
        <v>6</v>
      </c>
      <c r="G50" s="54">
        <v>0</v>
      </c>
    </row>
    <row r="51" spans="1:7">
      <c r="A51" s="54">
        <v>1797</v>
      </c>
      <c r="B51" s="54">
        <v>7</v>
      </c>
      <c r="C51" s="54">
        <v>0</v>
      </c>
      <c r="D51" s="54">
        <f t="shared" si="0"/>
        <v>0</v>
      </c>
      <c r="E51" s="54">
        <v>0</v>
      </c>
      <c r="F51" s="54">
        <v>7</v>
      </c>
      <c r="G51" s="54">
        <v>0</v>
      </c>
    </row>
    <row r="52" spans="1:7">
      <c r="A52" s="54">
        <v>1798</v>
      </c>
      <c r="B52" s="54">
        <v>7</v>
      </c>
      <c r="C52" s="54">
        <v>0</v>
      </c>
      <c r="D52" s="54">
        <f t="shared" si="0"/>
        <v>0</v>
      </c>
      <c r="E52" s="54">
        <v>0</v>
      </c>
      <c r="F52" s="54">
        <v>7</v>
      </c>
      <c r="G52" s="54">
        <v>0</v>
      </c>
    </row>
    <row r="53" spans="1:7">
      <c r="A53" s="54">
        <v>1799</v>
      </c>
      <c r="B53" s="54">
        <v>7</v>
      </c>
      <c r="C53" s="54">
        <v>0</v>
      </c>
      <c r="D53" s="54">
        <f t="shared" si="0"/>
        <v>0</v>
      </c>
      <c r="E53" s="54">
        <v>0</v>
      </c>
      <c r="F53" s="54">
        <v>7</v>
      </c>
      <c r="G53" s="54">
        <v>0</v>
      </c>
    </row>
    <row r="54" spans="1:7">
      <c r="A54" s="54">
        <v>1800</v>
      </c>
      <c r="B54" s="54">
        <v>8</v>
      </c>
      <c r="C54" s="54">
        <v>0</v>
      </c>
      <c r="D54" s="54">
        <f t="shared" si="0"/>
        <v>0</v>
      </c>
      <c r="E54" s="54">
        <v>0</v>
      </c>
      <c r="F54" s="54">
        <v>8</v>
      </c>
      <c r="G54" s="54">
        <v>0</v>
      </c>
    </row>
    <row r="55" spans="1:7">
      <c r="A55" s="54">
        <v>1801</v>
      </c>
      <c r="B55" s="54">
        <v>8</v>
      </c>
      <c r="C55" s="54">
        <v>0</v>
      </c>
      <c r="D55" s="54">
        <f t="shared" si="0"/>
        <v>0</v>
      </c>
      <c r="E55" s="54">
        <v>0</v>
      </c>
      <c r="F55" s="54">
        <v>8</v>
      </c>
      <c r="G55" s="54">
        <v>0</v>
      </c>
    </row>
    <row r="56" spans="1:7">
      <c r="A56" s="54">
        <v>1802</v>
      </c>
      <c r="B56" s="54">
        <v>10</v>
      </c>
      <c r="C56" s="54">
        <v>0</v>
      </c>
      <c r="D56" s="54">
        <f t="shared" si="0"/>
        <v>0</v>
      </c>
      <c r="E56" s="54">
        <v>0</v>
      </c>
      <c r="F56" s="54">
        <v>10</v>
      </c>
      <c r="G56" s="54">
        <v>0</v>
      </c>
    </row>
    <row r="57" spans="1:7">
      <c r="A57" s="54">
        <v>1803</v>
      </c>
      <c r="B57" s="54">
        <v>9</v>
      </c>
      <c r="C57" s="54">
        <v>0</v>
      </c>
      <c r="D57" s="54">
        <f t="shared" si="0"/>
        <v>0</v>
      </c>
      <c r="E57" s="54">
        <v>0</v>
      </c>
      <c r="F57" s="54">
        <v>9</v>
      </c>
      <c r="G57" s="54">
        <v>0</v>
      </c>
    </row>
    <row r="58" spans="1:7">
      <c r="A58" s="54">
        <v>1804</v>
      </c>
      <c r="B58" s="54">
        <v>9</v>
      </c>
      <c r="C58" s="54">
        <v>0</v>
      </c>
      <c r="D58" s="54">
        <f t="shared" si="0"/>
        <v>0</v>
      </c>
      <c r="E58" s="54">
        <v>0</v>
      </c>
      <c r="F58" s="54">
        <v>9</v>
      </c>
      <c r="G58" s="54">
        <v>0</v>
      </c>
    </row>
    <row r="59" spans="1:7">
      <c r="A59" s="54">
        <v>1805</v>
      </c>
      <c r="B59" s="54">
        <v>9</v>
      </c>
      <c r="C59" s="54">
        <v>0</v>
      </c>
      <c r="D59" s="54">
        <f t="shared" si="0"/>
        <v>0</v>
      </c>
      <c r="E59" s="54">
        <v>0</v>
      </c>
      <c r="F59" s="54">
        <v>9</v>
      </c>
      <c r="G59" s="54">
        <v>0</v>
      </c>
    </row>
    <row r="60" spans="1:7">
      <c r="A60" s="54">
        <v>1806</v>
      </c>
      <c r="B60" s="54">
        <v>10</v>
      </c>
      <c r="C60" s="54">
        <v>0</v>
      </c>
      <c r="D60" s="54">
        <f t="shared" si="0"/>
        <v>0</v>
      </c>
      <c r="E60" s="54">
        <v>0</v>
      </c>
      <c r="F60" s="54">
        <v>10</v>
      </c>
      <c r="G60" s="54">
        <v>0</v>
      </c>
    </row>
    <row r="61" spans="1:7">
      <c r="A61" s="54">
        <v>1807</v>
      </c>
      <c r="B61" s="54">
        <v>10</v>
      </c>
      <c r="C61" s="54">
        <v>0</v>
      </c>
      <c r="D61" s="54">
        <f t="shared" si="0"/>
        <v>0</v>
      </c>
      <c r="E61" s="54">
        <v>0</v>
      </c>
      <c r="F61" s="54">
        <v>10</v>
      </c>
      <c r="G61" s="54">
        <v>0</v>
      </c>
    </row>
    <row r="62" spans="1:7">
      <c r="A62" s="54">
        <v>1808</v>
      </c>
      <c r="B62" s="54">
        <v>10</v>
      </c>
      <c r="C62" s="54">
        <v>0</v>
      </c>
      <c r="D62" s="54">
        <f t="shared" si="0"/>
        <v>0</v>
      </c>
      <c r="E62" s="54">
        <v>0</v>
      </c>
      <c r="F62" s="54">
        <v>10</v>
      </c>
      <c r="G62" s="54">
        <v>0</v>
      </c>
    </row>
    <row r="63" spans="1:7">
      <c r="A63" s="54">
        <v>1809</v>
      </c>
      <c r="B63" s="54">
        <v>10</v>
      </c>
      <c r="C63" s="54">
        <v>0</v>
      </c>
      <c r="D63" s="54">
        <f t="shared" si="0"/>
        <v>0</v>
      </c>
      <c r="E63" s="54">
        <v>0</v>
      </c>
      <c r="F63" s="54">
        <v>10</v>
      </c>
      <c r="G63" s="54">
        <v>0</v>
      </c>
    </row>
    <row r="64" spans="1:7">
      <c r="A64" s="54">
        <v>1810</v>
      </c>
      <c r="B64" s="54">
        <v>10</v>
      </c>
      <c r="C64" s="54">
        <v>0</v>
      </c>
      <c r="D64" s="54">
        <f t="shared" si="0"/>
        <v>0</v>
      </c>
      <c r="E64" s="54">
        <v>0</v>
      </c>
      <c r="F64" s="54">
        <v>10</v>
      </c>
      <c r="G64" s="54">
        <v>0</v>
      </c>
    </row>
    <row r="65" spans="1:7">
      <c r="A65" s="54">
        <v>1811</v>
      </c>
      <c r="B65" s="54">
        <v>11</v>
      </c>
      <c r="C65" s="54">
        <v>0</v>
      </c>
      <c r="D65" s="54">
        <f t="shared" si="0"/>
        <v>0</v>
      </c>
      <c r="E65" s="54">
        <v>0</v>
      </c>
      <c r="F65" s="54">
        <v>11</v>
      </c>
      <c r="G65" s="54">
        <v>0</v>
      </c>
    </row>
    <row r="66" spans="1:7">
      <c r="A66" s="54">
        <v>1812</v>
      </c>
      <c r="B66" s="54">
        <v>11</v>
      </c>
      <c r="C66" s="54">
        <v>0</v>
      </c>
      <c r="D66" s="54">
        <f t="shared" si="0"/>
        <v>0</v>
      </c>
      <c r="E66" s="54">
        <v>0</v>
      </c>
      <c r="F66" s="54">
        <v>11</v>
      </c>
      <c r="G66" s="54">
        <v>0</v>
      </c>
    </row>
    <row r="67" spans="1:7">
      <c r="A67" s="54">
        <v>1813</v>
      </c>
      <c r="B67" s="54">
        <v>11</v>
      </c>
      <c r="C67" s="54">
        <v>0</v>
      </c>
      <c r="D67" s="54">
        <f t="shared" si="0"/>
        <v>0</v>
      </c>
      <c r="E67" s="54">
        <v>0</v>
      </c>
      <c r="F67" s="54">
        <v>11</v>
      </c>
      <c r="G67" s="54">
        <v>0</v>
      </c>
    </row>
    <row r="68" spans="1:7">
      <c r="A68" s="54">
        <v>1814</v>
      </c>
      <c r="B68" s="54">
        <v>11</v>
      </c>
      <c r="C68" s="54">
        <v>0</v>
      </c>
      <c r="D68" s="54">
        <f t="shared" si="0"/>
        <v>0</v>
      </c>
      <c r="E68" s="54">
        <v>0</v>
      </c>
      <c r="F68" s="54">
        <v>11</v>
      </c>
      <c r="G68" s="54">
        <v>0</v>
      </c>
    </row>
    <row r="69" spans="1:7">
      <c r="A69" s="54">
        <v>1815</v>
      </c>
      <c r="B69" s="54">
        <v>12</v>
      </c>
      <c r="C69" s="54">
        <v>0</v>
      </c>
      <c r="D69" s="54">
        <f t="shared" ref="D69:D132" si="1">C69+H69</f>
        <v>0</v>
      </c>
      <c r="E69" s="54">
        <v>0</v>
      </c>
      <c r="F69" s="54">
        <v>12</v>
      </c>
      <c r="G69" s="54">
        <v>0</v>
      </c>
    </row>
    <row r="70" spans="1:7">
      <c r="A70" s="54">
        <v>1816</v>
      </c>
      <c r="B70" s="54">
        <v>13</v>
      </c>
      <c r="C70" s="54">
        <v>0</v>
      </c>
      <c r="D70" s="54">
        <f t="shared" si="1"/>
        <v>0</v>
      </c>
      <c r="E70" s="54">
        <v>0</v>
      </c>
      <c r="F70" s="54">
        <v>13</v>
      </c>
      <c r="G70" s="54">
        <v>0</v>
      </c>
    </row>
    <row r="71" spans="1:7">
      <c r="A71" s="54">
        <v>1817</v>
      </c>
      <c r="B71" s="54">
        <v>14</v>
      </c>
      <c r="C71" s="54">
        <v>0</v>
      </c>
      <c r="D71" s="54">
        <f t="shared" si="1"/>
        <v>0</v>
      </c>
      <c r="E71" s="54">
        <v>0</v>
      </c>
      <c r="F71" s="54">
        <v>14</v>
      </c>
      <c r="G71" s="54">
        <v>0</v>
      </c>
    </row>
    <row r="72" spans="1:7">
      <c r="A72" s="54">
        <v>1818</v>
      </c>
      <c r="B72" s="54">
        <v>14</v>
      </c>
      <c r="C72" s="54">
        <v>0</v>
      </c>
      <c r="D72" s="54">
        <f t="shared" si="1"/>
        <v>0</v>
      </c>
      <c r="E72" s="54">
        <v>0</v>
      </c>
      <c r="F72" s="54">
        <v>14</v>
      </c>
      <c r="G72" s="54">
        <v>0</v>
      </c>
    </row>
    <row r="73" spans="1:7">
      <c r="A73" s="54">
        <v>1819</v>
      </c>
      <c r="B73" s="54">
        <v>14</v>
      </c>
      <c r="C73" s="54">
        <v>0</v>
      </c>
      <c r="D73" s="54">
        <f t="shared" si="1"/>
        <v>0</v>
      </c>
      <c r="E73" s="54">
        <v>0</v>
      </c>
      <c r="F73" s="54">
        <v>14</v>
      </c>
      <c r="G73" s="54">
        <v>0</v>
      </c>
    </row>
    <row r="74" spans="1:7">
      <c r="A74" s="54">
        <v>1820</v>
      </c>
      <c r="B74" s="54">
        <v>14</v>
      </c>
      <c r="C74" s="54">
        <v>0</v>
      </c>
      <c r="D74" s="54">
        <f t="shared" si="1"/>
        <v>0</v>
      </c>
      <c r="E74" s="54">
        <v>0</v>
      </c>
      <c r="F74" s="54">
        <v>14</v>
      </c>
      <c r="G74" s="54">
        <v>0</v>
      </c>
    </row>
    <row r="75" spans="1:7">
      <c r="A75" s="54">
        <v>1821</v>
      </c>
      <c r="B75" s="54">
        <v>14</v>
      </c>
      <c r="C75" s="54">
        <v>0</v>
      </c>
      <c r="D75" s="54">
        <f t="shared" si="1"/>
        <v>0</v>
      </c>
      <c r="E75" s="54">
        <v>0</v>
      </c>
      <c r="F75" s="54">
        <v>14</v>
      </c>
      <c r="G75" s="54">
        <v>0</v>
      </c>
    </row>
    <row r="76" spans="1:7">
      <c r="A76" s="54">
        <v>1822</v>
      </c>
      <c r="B76" s="54">
        <v>15</v>
      </c>
      <c r="C76" s="54">
        <v>0</v>
      </c>
      <c r="D76" s="54">
        <f t="shared" si="1"/>
        <v>0</v>
      </c>
      <c r="E76" s="54">
        <v>0</v>
      </c>
      <c r="F76" s="54">
        <v>15</v>
      </c>
      <c r="G76" s="54">
        <v>0</v>
      </c>
    </row>
    <row r="77" spans="1:7">
      <c r="A77" s="54">
        <v>1823</v>
      </c>
      <c r="B77" s="54">
        <v>16</v>
      </c>
      <c r="C77" s="54">
        <v>0</v>
      </c>
      <c r="D77" s="54">
        <f t="shared" si="1"/>
        <v>0</v>
      </c>
      <c r="E77" s="54">
        <v>0</v>
      </c>
      <c r="F77" s="54">
        <v>16</v>
      </c>
      <c r="G77" s="54">
        <v>0</v>
      </c>
    </row>
    <row r="78" spans="1:7">
      <c r="A78" s="54">
        <v>1824</v>
      </c>
      <c r="B78" s="54">
        <v>16</v>
      </c>
      <c r="C78" s="54">
        <v>0</v>
      </c>
      <c r="D78" s="54">
        <f t="shared" si="1"/>
        <v>0</v>
      </c>
      <c r="E78" s="54">
        <v>0</v>
      </c>
      <c r="F78" s="54">
        <v>16</v>
      </c>
      <c r="G78" s="54">
        <v>0</v>
      </c>
    </row>
    <row r="79" spans="1:7">
      <c r="A79" s="54">
        <v>1825</v>
      </c>
      <c r="B79" s="54">
        <v>17</v>
      </c>
      <c r="C79" s="54">
        <v>0</v>
      </c>
      <c r="D79" s="54">
        <f t="shared" si="1"/>
        <v>0</v>
      </c>
      <c r="E79" s="54">
        <v>0</v>
      </c>
      <c r="F79" s="54">
        <v>17</v>
      </c>
      <c r="G79" s="54">
        <v>0</v>
      </c>
    </row>
    <row r="80" spans="1:7">
      <c r="A80" s="54">
        <v>1826</v>
      </c>
      <c r="B80" s="54">
        <v>17</v>
      </c>
      <c r="C80" s="54">
        <v>0</v>
      </c>
      <c r="D80" s="54">
        <f t="shared" si="1"/>
        <v>0</v>
      </c>
      <c r="E80" s="54">
        <v>0</v>
      </c>
      <c r="F80" s="54">
        <v>17</v>
      </c>
      <c r="G80" s="54">
        <v>0</v>
      </c>
    </row>
    <row r="81" spans="1:7">
      <c r="A81" s="54">
        <v>1827</v>
      </c>
      <c r="B81" s="54">
        <v>18</v>
      </c>
      <c r="C81" s="54">
        <v>0</v>
      </c>
      <c r="D81" s="54">
        <f t="shared" si="1"/>
        <v>0</v>
      </c>
      <c r="E81" s="54">
        <v>0</v>
      </c>
      <c r="F81" s="54">
        <v>18</v>
      </c>
      <c r="G81" s="54">
        <v>0</v>
      </c>
    </row>
    <row r="82" spans="1:7">
      <c r="A82" s="54">
        <v>1828</v>
      </c>
      <c r="B82" s="54">
        <v>18</v>
      </c>
      <c r="C82" s="54">
        <v>0</v>
      </c>
      <c r="D82" s="54">
        <f t="shared" si="1"/>
        <v>0</v>
      </c>
      <c r="E82" s="54">
        <v>0</v>
      </c>
      <c r="F82" s="54">
        <v>18</v>
      </c>
      <c r="G82" s="54">
        <v>0</v>
      </c>
    </row>
    <row r="83" spans="1:7">
      <c r="A83" s="54">
        <v>1829</v>
      </c>
      <c r="B83" s="54">
        <v>18</v>
      </c>
      <c r="C83" s="54">
        <v>0</v>
      </c>
      <c r="D83" s="54">
        <f t="shared" si="1"/>
        <v>0</v>
      </c>
      <c r="E83" s="54">
        <v>0</v>
      </c>
      <c r="F83" s="54">
        <v>18</v>
      </c>
      <c r="G83" s="54">
        <v>0</v>
      </c>
    </row>
    <row r="84" spans="1:7">
      <c r="A84" s="54">
        <v>1830</v>
      </c>
      <c r="B84" s="54">
        <v>24</v>
      </c>
      <c r="C84" s="54">
        <v>0</v>
      </c>
      <c r="D84" s="54">
        <f t="shared" si="1"/>
        <v>0</v>
      </c>
      <c r="E84" s="54">
        <v>0</v>
      </c>
      <c r="F84" s="54">
        <v>24</v>
      </c>
      <c r="G84" s="54">
        <v>0</v>
      </c>
    </row>
    <row r="85" spans="1:7">
      <c r="A85" s="54">
        <v>1831</v>
      </c>
      <c r="B85" s="54">
        <v>23</v>
      </c>
      <c r="C85" s="54">
        <v>0</v>
      </c>
      <c r="D85" s="54">
        <f t="shared" si="1"/>
        <v>0</v>
      </c>
      <c r="E85" s="54">
        <v>0</v>
      </c>
      <c r="F85" s="54">
        <v>23</v>
      </c>
      <c r="G85" s="54">
        <v>0</v>
      </c>
    </row>
    <row r="86" spans="1:7">
      <c r="A86" s="54">
        <v>1832</v>
      </c>
      <c r="B86" s="54">
        <v>23</v>
      </c>
      <c r="C86" s="54">
        <v>0</v>
      </c>
      <c r="D86" s="54">
        <f t="shared" si="1"/>
        <v>0</v>
      </c>
      <c r="E86" s="54">
        <v>0</v>
      </c>
      <c r="F86" s="54">
        <v>23</v>
      </c>
      <c r="G86" s="54">
        <v>0</v>
      </c>
    </row>
    <row r="87" spans="1:7">
      <c r="A87" s="54">
        <v>1833</v>
      </c>
      <c r="B87" s="54">
        <v>24</v>
      </c>
      <c r="C87" s="54">
        <v>0</v>
      </c>
      <c r="D87" s="54">
        <f t="shared" si="1"/>
        <v>0</v>
      </c>
      <c r="E87" s="54">
        <v>0</v>
      </c>
      <c r="F87" s="54">
        <v>24</v>
      </c>
      <c r="G87" s="54">
        <v>0</v>
      </c>
    </row>
    <row r="88" spans="1:7">
      <c r="A88" s="54">
        <v>1834</v>
      </c>
      <c r="B88" s="54">
        <v>24</v>
      </c>
      <c r="C88" s="54">
        <v>0</v>
      </c>
      <c r="D88" s="54">
        <f t="shared" si="1"/>
        <v>0</v>
      </c>
      <c r="E88" s="54">
        <v>0</v>
      </c>
      <c r="F88" s="54">
        <v>24</v>
      </c>
      <c r="G88" s="54">
        <v>0</v>
      </c>
    </row>
    <row r="89" spans="1:7">
      <c r="A89" s="54">
        <v>1835</v>
      </c>
      <c r="B89" s="54">
        <v>25</v>
      </c>
      <c r="C89" s="54">
        <v>0</v>
      </c>
      <c r="D89" s="54">
        <f t="shared" si="1"/>
        <v>0</v>
      </c>
      <c r="E89" s="54">
        <v>0</v>
      </c>
      <c r="F89" s="54">
        <v>25</v>
      </c>
      <c r="G89" s="54">
        <v>0</v>
      </c>
    </row>
    <row r="90" spans="1:7">
      <c r="A90" s="54">
        <v>1836</v>
      </c>
      <c r="B90" s="54">
        <v>29</v>
      </c>
      <c r="C90" s="54">
        <v>0</v>
      </c>
      <c r="D90" s="54">
        <f t="shared" si="1"/>
        <v>0</v>
      </c>
      <c r="E90" s="54">
        <v>0</v>
      </c>
      <c r="F90" s="54">
        <v>29</v>
      </c>
      <c r="G90" s="54">
        <v>0</v>
      </c>
    </row>
    <row r="91" spans="1:7">
      <c r="A91" s="54">
        <v>1837</v>
      </c>
      <c r="B91" s="54">
        <v>29</v>
      </c>
      <c r="C91" s="54">
        <v>0</v>
      </c>
      <c r="D91" s="54">
        <f t="shared" si="1"/>
        <v>0</v>
      </c>
      <c r="E91" s="54">
        <v>0</v>
      </c>
      <c r="F91" s="54">
        <v>29</v>
      </c>
      <c r="G91" s="54">
        <v>0</v>
      </c>
    </row>
    <row r="92" spans="1:7">
      <c r="A92" s="54">
        <v>1838</v>
      </c>
      <c r="B92" s="54">
        <v>30</v>
      </c>
      <c r="C92" s="54">
        <v>0</v>
      </c>
      <c r="D92" s="54">
        <f t="shared" si="1"/>
        <v>0</v>
      </c>
      <c r="E92" s="54">
        <v>0</v>
      </c>
      <c r="F92" s="54">
        <v>30</v>
      </c>
      <c r="G92" s="54">
        <v>0</v>
      </c>
    </row>
    <row r="93" spans="1:7">
      <c r="A93" s="54">
        <v>1839</v>
      </c>
      <c r="B93" s="54">
        <v>31</v>
      </c>
      <c r="C93" s="54">
        <v>0</v>
      </c>
      <c r="D93" s="54">
        <f t="shared" si="1"/>
        <v>0</v>
      </c>
      <c r="E93" s="54">
        <v>0</v>
      </c>
      <c r="F93" s="54">
        <v>31</v>
      </c>
      <c r="G93" s="54">
        <v>0</v>
      </c>
    </row>
    <row r="94" spans="1:7">
      <c r="A94" s="54">
        <v>1840</v>
      </c>
      <c r="B94" s="54">
        <v>33</v>
      </c>
      <c r="C94" s="54">
        <v>0</v>
      </c>
      <c r="D94" s="54">
        <f t="shared" si="1"/>
        <v>0</v>
      </c>
      <c r="E94" s="54">
        <v>0</v>
      </c>
      <c r="F94" s="54">
        <v>33</v>
      </c>
      <c r="G94" s="54">
        <v>0</v>
      </c>
    </row>
    <row r="95" spans="1:7">
      <c r="A95" s="54">
        <v>1841</v>
      </c>
      <c r="B95" s="54">
        <v>34</v>
      </c>
      <c r="C95" s="54">
        <v>0</v>
      </c>
      <c r="D95" s="54">
        <f t="shared" si="1"/>
        <v>0</v>
      </c>
      <c r="E95" s="54">
        <v>0</v>
      </c>
      <c r="F95" s="54">
        <v>34</v>
      </c>
      <c r="G95" s="54">
        <v>0</v>
      </c>
    </row>
    <row r="96" spans="1:7">
      <c r="A96" s="54">
        <v>1842</v>
      </c>
      <c r="B96" s="54">
        <v>36</v>
      </c>
      <c r="C96" s="54">
        <v>0</v>
      </c>
      <c r="D96" s="54">
        <f t="shared" si="1"/>
        <v>0</v>
      </c>
      <c r="E96" s="54">
        <v>0</v>
      </c>
      <c r="F96" s="54">
        <v>36</v>
      </c>
      <c r="G96" s="54">
        <v>0</v>
      </c>
    </row>
    <row r="97" spans="1:7">
      <c r="A97" s="54">
        <v>1843</v>
      </c>
      <c r="B97" s="54">
        <v>37</v>
      </c>
      <c r="C97" s="54">
        <v>0</v>
      </c>
      <c r="D97" s="54">
        <f t="shared" si="1"/>
        <v>0</v>
      </c>
      <c r="E97" s="54">
        <v>0</v>
      </c>
      <c r="F97" s="54">
        <v>37</v>
      </c>
      <c r="G97" s="54">
        <v>0</v>
      </c>
    </row>
    <row r="98" spans="1:7">
      <c r="A98" s="54">
        <v>1844</v>
      </c>
      <c r="B98" s="54">
        <v>39</v>
      </c>
      <c r="C98" s="54">
        <v>0</v>
      </c>
      <c r="D98" s="54">
        <f t="shared" si="1"/>
        <v>0</v>
      </c>
      <c r="E98" s="54">
        <v>0</v>
      </c>
      <c r="F98" s="54">
        <v>39</v>
      </c>
      <c r="G98" s="54">
        <v>0</v>
      </c>
    </row>
    <row r="99" spans="1:7">
      <c r="A99" s="54">
        <v>1845</v>
      </c>
      <c r="B99" s="54">
        <v>43</v>
      </c>
      <c r="C99" s="54">
        <v>0</v>
      </c>
      <c r="D99" s="54">
        <f t="shared" si="1"/>
        <v>0</v>
      </c>
      <c r="E99" s="54">
        <v>0</v>
      </c>
      <c r="F99" s="54">
        <v>43</v>
      </c>
      <c r="G99" s="54">
        <v>0</v>
      </c>
    </row>
    <row r="100" spans="1:7">
      <c r="A100" s="54">
        <v>1846</v>
      </c>
      <c r="B100" s="54">
        <v>43</v>
      </c>
      <c r="C100" s="54">
        <v>0</v>
      </c>
      <c r="D100" s="54">
        <f t="shared" si="1"/>
        <v>0</v>
      </c>
      <c r="E100" s="54">
        <v>0</v>
      </c>
      <c r="F100" s="54">
        <v>43</v>
      </c>
      <c r="G100" s="54">
        <v>0</v>
      </c>
    </row>
    <row r="101" spans="1:7">
      <c r="A101" s="54">
        <v>1847</v>
      </c>
      <c r="B101" s="54">
        <v>46</v>
      </c>
      <c r="C101" s="54">
        <v>0</v>
      </c>
      <c r="D101" s="54">
        <f t="shared" si="1"/>
        <v>0</v>
      </c>
      <c r="E101" s="54">
        <v>0</v>
      </c>
      <c r="F101" s="54">
        <v>46</v>
      </c>
      <c r="G101" s="54">
        <v>0</v>
      </c>
    </row>
    <row r="102" spans="1:7">
      <c r="A102" s="54">
        <v>1848</v>
      </c>
      <c r="B102" s="54">
        <v>47</v>
      </c>
      <c r="C102" s="54">
        <v>0</v>
      </c>
      <c r="D102" s="54">
        <f t="shared" si="1"/>
        <v>0</v>
      </c>
      <c r="E102" s="54">
        <v>0</v>
      </c>
      <c r="F102" s="54">
        <v>47</v>
      </c>
      <c r="G102" s="54">
        <v>0</v>
      </c>
    </row>
    <row r="103" spans="1:7">
      <c r="A103" s="54">
        <v>1849</v>
      </c>
      <c r="B103" s="54">
        <v>50</v>
      </c>
      <c r="C103" s="54">
        <v>0</v>
      </c>
      <c r="D103" s="54">
        <f t="shared" si="1"/>
        <v>0</v>
      </c>
      <c r="E103" s="54">
        <v>0</v>
      </c>
      <c r="F103" s="54">
        <v>50</v>
      </c>
      <c r="G103" s="54">
        <v>0</v>
      </c>
    </row>
    <row r="104" spans="1:7">
      <c r="A104" s="54">
        <v>1850</v>
      </c>
      <c r="B104" s="54">
        <v>54</v>
      </c>
      <c r="C104" s="54">
        <v>0</v>
      </c>
      <c r="D104" s="54">
        <f t="shared" si="1"/>
        <v>0</v>
      </c>
      <c r="E104" s="54">
        <v>0</v>
      </c>
      <c r="F104" s="54">
        <v>54</v>
      </c>
      <c r="G104" s="54">
        <v>0</v>
      </c>
    </row>
    <row r="105" spans="1:7">
      <c r="A105" s="54">
        <v>1851</v>
      </c>
      <c r="B105" s="54">
        <v>54</v>
      </c>
      <c r="C105" s="54">
        <v>0</v>
      </c>
      <c r="D105" s="54">
        <f t="shared" si="1"/>
        <v>0</v>
      </c>
      <c r="E105" s="54">
        <v>0</v>
      </c>
      <c r="F105" s="54">
        <v>54</v>
      </c>
      <c r="G105" s="54">
        <v>0</v>
      </c>
    </row>
    <row r="106" spans="1:7">
      <c r="A106" s="54">
        <v>1852</v>
      </c>
      <c r="B106" s="54">
        <v>57</v>
      </c>
      <c r="C106" s="54">
        <v>0</v>
      </c>
      <c r="D106" s="54">
        <f t="shared" si="1"/>
        <v>0</v>
      </c>
      <c r="E106" s="54">
        <v>0</v>
      </c>
      <c r="F106" s="54">
        <v>57</v>
      </c>
      <c r="G106" s="54">
        <v>0</v>
      </c>
    </row>
    <row r="107" spans="1:7">
      <c r="A107" s="54">
        <v>1853</v>
      </c>
      <c r="B107" s="54">
        <v>59</v>
      </c>
      <c r="C107" s="54">
        <v>0</v>
      </c>
      <c r="D107" s="54">
        <f t="shared" si="1"/>
        <v>0</v>
      </c>
      <c r="E107" s="54">
        <v>0</v>
      </c>
      <c r="F107" s="54">
        <v>59</v>
      </c>
      <c r="G107" s="54">
        <v>0</v>
      </c>
    </row>
    <row r="108" spans="1:7">
      <c r="A108" s="54">
        <v>1854</v>
      </c>
      <c r="B108" s="54">
        <v>69</v>
      </c>
      <c r="C108" s="54">
        <v>0</v>
      </c>
      <c r="D108" s="54">
        <f t="shared" si="1"/>
        <v>0</v>
      </c>
      <c r="E108" s="54">
        <v>0</v>
      </c>
      <c r="F108" s="54">
        <v>69</v>
      </c>
      <c r="G108" s="54">
        <v>0</v>
      </c>
    </row>
    <row r="109" spans="1:7">
      <c r="A109" s="54">
        <v>1855</v>
      </c>
      <c r="B109" s="54">
        <v>71</v>
      </c>
      <c r="C109" s="54">
        <v>0</v>
      </c>
      <c r="D109" s="54">
        <f t="shared" si="1"/>
        <v>0</v>
      </c>
      <c r="E109" s="54">
        <v>0</v>
      </c>
      <c r="F109" s="54">
        <v>71</v>
      </c>
      <c r="G109" s="54">
        <v>0</v>
      </c>
    </row>
    <row r="110" spans="1:7">
      <c r="A110" s="54">
        <v>1856</v>
      </c>
      <c r="B110" s="54">
        <v>76</v>
      </c>
      <c r="C110" s="54">
        <v>0</v>
      </c>
      <c r="D110" s="54">
        <f t="shared" si="1"/>
        <v>0</v>
      </c>
      <c r="E110" s="54">
        <v>0</v>
      </c>
      <c r="F110" s="54">
        <v>76</v>
      </c>
      <c r="G110" s="54">
        <v>0</v>
      </c>
    </row>
    <row r="111" spans="1:7">
      <c r="A111" s="54">
        <v>1857</v>
      </c>
      <c r="B111" s="54">
        <v>77</v>
      </c>
      <c r="C111" s="54">
        <v>0</v>
      </c>
      <c r="D111" s="54">
        <f t="shared" si="1"/>
        <v>0</v>
      </c>
      <c r="E111" s="54">
        <v>0</v>
      </c>
      <c r="F111" s="54">
        <v>77</v>
      </c>
      <c r="G111" s="54">
        <v>0</v>
      </c>
    </row>
    <row r="112" spans="1:7">
      <c r="A112" s="54">
        <v>1858</v>
      </c>
      <c r="B112" s="54">
        <v>78</v>
      </c>
      <c r="C112" s="54">
        <v>0</v>
      </c>
      <c r="D112" s="54">
        <f t="shared" si="1"/>
        <v>0</v>
      </c>
      <c r="E112" s="54">
        <v>0</v>
      </c>
      <c r="F112" s="54">
        <v>78</v>
      </c>
      <c r="G112" s="54">
        <v>0</v>
      </c>
    </row>
    <row r="113" spans="1:7">
      <c r="A113" s="54">
        <v>1859</v>
      </c>
      <c r="B113" s="54">
        <v>83</v>
      </c>
      <c r="C113" s="54">
        <v>0</v>
      </c>
      <c r="D113" s="54">
        <f t="shared" si="1"/>
        <v>0</v>
      </c>
      <c r="E113" s="54">
        <v>0</v>
      </c>
      <c r="F113" s="54">
        <v>83</v>
      </c>
      <c r="G113" s="54">
        <v>0</v>
      </c>
    </row>
    <row r="114" spans="1:7">
      <c r="A114" s="54">
        <v>1860</v>
      </c>
      <c r="B114" s="54">
        <v>91</v>
      </c>
      <c r="C114" s="54">
        <v>0</v>
      </c>
      <c r="D114" s="54">
        <f t="shared" si="1"/>
        <v>0</v>
      </c>
      <c r="E114" s="54">
        <v>0</v>
      </c>
      <c r="F114" s="54">
        <v>91</v>
      </c>
      <c r="G114" s="54">
        <v>0</v>
      </c>
    </row>
    <row r="115" spans="1:7">
      <c r="A115" s="54">
        <v>1861</v>
      </c>
      <c r="B115" s="54">
        <v>95</v>
      </c>
      <c r="C115" s="54">
        <v>0</v>
      </c>
      <c r="D115" s="54">
        <f t="shared" si="1"/>
        <v>0</v>
      </c>
      <c r="E115" s="54">
        <v>0</v>
      </c>
      <c r="F115" s="54">
        <v>95</v>
      </c>
      <c r="G115" s="54">
        <v>0</v>
      </c>
    </row>
    <row r="116" spans="1:7">
      <c r="A116" s="54">
        <v>1862</v>
      </c>
      <c r="B116" s="54">
        <v>97</v>
      </c>
      <c r="C116" s="54">
        <v>0</v>
      </c>
      <c r="D116" s="54">
        <f t="shared" si="1"/>
        <v>0</v>
      </c>
      <c r="E116" s="54">
        <v>0</v>
      </c>
      <c r="F116" s="54">
        <v>96</v>
      </c>
      <c r="G116" s="54">
        <v>0</v>
      </c>
    </row>
    <row r="117" spans="1:7">
      <c r="A117" s="54">
        <v>1863</v>
      </c>
      <c r="B117" s="54">
        <v>104</v>
      </c>
      <c r="C117" s="54">
        <v>0</v>
      </c>
      <c r="D117" s="54">
        <f t="shared" si="1"/>
        <v>0</v>
      </c>
      <c r="E117" s="54">
        <v>0</v>
      </c>
      <c r="F117" s="54">
        <v>103</v>
      </c>
      <c r="G117" s="54">
        <v>0</v>
      </c>
    </row>
    <row r="118" spans="1:7">
      <c r="A118" s="54">
        <v>1864</v>
      </c>
      <c r="B118" s="54">
        <v>112</v>
      </c>
      <c r="C118" s="54">
        <v>0</v>
      </c>
      <c r="D118" s="54">
        <f t="shared" si="1"/>
        <v>0</v>
      </c>
      <c r="E118" s="54">
        <v>0</v>
      </c>
      <c r="F118" s="54">
        <v>112</v>
      </c>
      <c r="G118" s="54">
        <v>0</v>
      </c>
    </row>
    <row r="119" spans="1:7">
      <c r="A119" s="54">
        <v>1865</v>
      </c>
      <c r="B119" s="54">
        <v>119</v>
      </c>
      <c r="C119" s="54">
        <v>0</v>
      </c>
      <c r="D119" s="54">
        <f t="shared" si="1"/>
        <v>0</v>
      </c>
      <c r="E119" s="54">
        <v>0</v>
      </c>
      <c r="F119" s="54">
        <v>119</v>
      </c>
      <c r="G119" s="54">
        <v>0</v>
      </c>
    </row>
    <row r="120" spans="1:7">
      <c r="A120" s="54">
        <v>1866</v>
      </c>
      <c r="B120" s="54">
        <v>122</v>
      </c>
      <c r="C120" s="54">
        <v>0</v>
      </c>
      <c r="D120" s="54">
        <f t="shared" si="1"/>
        <v>0</v>
      </c>
      <c r="E120" s="54">
        <v>0</v>
      </c>
      <c r="F120" s="54">
        <v>122</v>
      </c>
      <c r="G120" s="54">
        <v>0</v>
      </c>
    </row>
    <row r="121" spans="1:7">
      <c r="A121" s="54">
        <v>1867</v>
      </c>
      <c r="B121" s="54">
        <v>130</v>
      </c>
      <c r="C121" s="54">
        <v>0</v>
      </c>
      <c r="D121" s="54">
        <f t="shared" si="1"/>
        <v>0</v>
      </c>
      <c r="E121" s="54">
        <v>0</v>
      </c>
      <c r="F121" s="54">
        <v>130</v>
      </c>
      <c r="G121" s="54">
        <v>0</v>
      </c>
    </row>
    <row r="122" spans="1:7">
      <c r="A122" s="54">
        <v>1868</v>
      </c>
      <c r="B122" s="54">
        <v>135</v>
      </c>
      <c r="C122" s="54">
        <v>0</v>
      </c>
      <c r="D122" s="54">
        <f t="shared" si="1"/>
        <v>0</v>
      </c>
      <c r="E122" s="54">
        <v>0</v>
      </c>
      <c r="F122" s="54">
        <v>134</v>
      </c>
      <c r="G122" s="54">
        <v>0</v>
      </c>
    </row>
    <row r="123" spans="1:7">
      <c r="A123" s="54">
        <v>1869</v>
      </c>
      <c r="B123" s="54">
        <v>142</v>
      </c>
      <c r="C123" s="54">
        <v>0</v>
      </c>
      <c r="D123" s="54">
        <f t="shared" si="1"/>
        <v>0</v>
      </c>
      <c r="E123" s="54">
        <v>0</v>
      </c>
      <c r="F123" s="54">
        <v>142</v>
      </c>
      <c r="G123" s="54">
        <v>0</v>
      </c>
    </row>
    <row r="124" spans="1:7">
      <c r="A124" s="54">
        <v>1870</v>
      </c>
      <c r="B124" s="54">
        <v>147</v>
      </c>
      <c r="C124" s="54">
        <v>0</v>
      </c>
      <c r="D124" s="54">
        <f t="shared" si="1"/>
        <v>0</v>
      </c>
      <c r="E124" s="54">
        <v>1</v>
      </c>
      <c r="F124" s="54">
        <v>146</v>
      </c>
      <c r="G124" s="54">
        <v>0</v>
      </c>
    </row>
    <row r="125" spans="1:7">
      <c r="A125" s="54">
        <v>1871</v>
      </c>
      <c r="B125" s="54">
        <v>156</v>
      </c>
      <c r="C125" s="54">
        <v>0</v>
      </c>
      <c r="D125" s="54">
        <f t="shared" si="1"/>
        <v>0</v>
      </c>
      <c r="E125" s="54">
        <v>1</v>
      </c>
      <c r="F125" s="54">
        <v>156</v>
      </c>
      <c r="G125" s="54">
        <v>0</v>
      </c>
    </row>
    <row r="126" spans="1:7">
      <c r="A126" s="54">
        <v>1872</v>
      </c>
      <c r="B126" s="54">
        <v>173</v>
      </c>
      <c r="C126" s="54">
        <v>0</v>
      </c>
      <c r="D126" s="54">
        <f t="shared" si="1"/>
        <v>0</v>
      </c>
      <c r="E126" s="54">
        <v>1</v>
      </c>
      <c r="F126" s="54">
        <v>173</v>
      </c>
      <c r="G126" s="54">
        <v>0</v>
      </c>
    </row>
    <row r="127" spans="1:7">
      <c r="A127" s="54">
        <v>1873</v>
      </c>
      <c r="B127" s="54">
        <v>184</v>
      </c>
      <c r="C127" s="54">
        <v>0</v>
      </c>
      <c r="D127" s="54">
        <f t="shared" si="1"/>
        <v>0</v>
      </c>
      <c r="E127" s="54">
        <v>1</v>
      </c>
      <c r="F127" s="54">
        <v>183</v>
      </c>
      <c r="G127" s="54">
        <v>0</v>
      </c>
    </row>
    <row r="128" spans="1:7">
      <c r="A128" s="54">
        <v>1874</v>
      </c>
      <c r="B128" s="54">
        <v>174</v>
      </c>
      <c r="C128" s="54">
        <v>0</v>
      </c>
      <c r="D128" s="54">
        <f t="shared" si="1"/>
        <v>0</v>
      </c>
      <c r="E128" s="54">
        <v>1</v>
      </c>
      <c r="F128" s="54">
        <v>173</v>
      </c>
      <c r="G128" s="54">
        <v>0</v>
      </c>
    </row>
    <row r="129" spans="1:7">
      <c r="A129" s="54">
        <v>1875</v>
      </c>
      <c r="B129" s="54">
        <v>188</v>
      </c>
      <c r="C129" s="54">
        <v>0</v>
      </c>
      <c r="D129" s="54">
        <f t="shared" si="1"/>
        <v>0</v>
      </c>
      <c r="E129" s="54">
        <v>1</v>
      </c>
      <c r="F129" s="54">
        <v>187</v>
      </c>
      <c r="G129" s="54">
        <v>0</v>
      </c>
    </row>
    <row r="130" spans="1:7">
      <c r="A130" s="54">
        <v>1876</v>
      </c>
      <c r="B130" s="54">
        <v>191</v>
      </c>
      <c r="C130" s="54">
        <v>0</v>
      </c>
      <c r="D130" s="54">
        <f t="shared" si="1"/>
        <v>0</v>
      </c>
      <c r="E130" s="54">
        <v>1</v>
      </c>
      <c r="F130" s="54">
        <v>190</v>
      </c>
      <c r="G130" s="54">
        <v>0</v>
      </c>
    </row>
    <row r="131" spans="1:7">
      <c r="A131" s="54">
        <v>1877</v>
      </c>
      <c r="B131" s="54">
        <v>194</v>
      </c>
      <c r="C131" s="54">
        <v>0</v>
      </c>
      <c r="D131" s="54">
        <f t="shared" si="1"/>
        <v>0</v>
      </c>
      <c r="E131" s="54">
        <v>2</v>
      </c>
      <c r="F131" s="54">
        <v>192</v>
      </c>
      <c r="G131" s="54">
        <v>0</v>
      </c>
    </row>
    <row r="132" spans="1:7">
      <c r="A132" s="54">
        <v>1878</v>
      </c>
      <c r="B132" s="54">
        <v>196</v>
      </c>
      <c r="C132" s="54">
        <v>0</v>
      </c>
      <c r="D132" s="54">
        <f t="shared" si="1"/>
        <v>0</v>
      </c>
      <c r="E132" s="54">
        <v>2</v>
      </c>
      <c r="F132" s="54">
        <v>194</v>
      </c>
      <c r="G132" s="54">
        <v>0</v>
      </c>
    </row>
    <row r="133" spans="1:7">
      <c r="A133" s="54">
        <v>1879</v>
      </c>
      <c r="B133" s="54">
        <v>210</v>
      </c>
      <c r="C133" s="54">
        <v>0</v>
      </c>
      <c r="D133" s="54">
        <f t="shared" ref="D133:D196" si="2">C133+H133</f>
        <v>0</v>
      </c>
      <c r="E133" s="54">
        <v>3</v>
      </c>
      <c r="F133" s="54">
        <v>207</v>
      </c>
      <c r="G133" s="54">
        <v>0</v>
      </c>
    </row>
    <row r="134" spans="1:7">
      <c r="A134" s="54">
        <v>1880</v>
      </c>
      <c r="B134" s="54">
        <v>236</v>
      </c>
      <c r="C134" s="54">
        <v>0</v>
      </c>
      <c r="D134" s="54">
        <f t="shared" si="2"/>
        <v>0</v>
      </c>
      <c r="E134" s="54">
        <v>3</v>
      </c>
      <c r="F134" s="54">
        <v>233</v>
      </c>
      <c r="G134" s="54">
        <v>0</v>
      </c>
    </row>
    <row r="135" spans="1:7">
      <c r="A135" s="54">
        <v>1881</v>
      </c>
      <c r="B135" s="54">
        <v>243</v>
      </c>
      <c r="C135" s="54">
        <v>0</v>
      </c>
      <c r="D135" s="54">
        <f t="shared" si="2"/>
        <v>0</v>
      </c>
      <c r="E135" s="54">
        <v>4</v>
      </c>
      <c r="F135" s="54">
        <v>239</v>
      </c>
      <c r="G135" s="54">
        <v>0</v>
      </c>
    </row>
    <row r="136" spans="1:7">
      <c r="A136" s="54">
        <v>1882</v>
      </c>
      <c r="B136" s="54">
        <v>256</v>
      </c>
      <c r="C136" s="54">
        <v>0</v>
      </c>
      <c r="D136" s="54">
        <f t="shared" si="2"/>
        <v>0</v>
      </c>
      <c r="E136" s="54">
        <v>4</v>
      </c>
      <c r="F136" s="54">
        <v>252</v>
      </c>
      <c r="G136" s="54">
        <v>0</v>
      </c>
    </row>
    <row r="137" spans="1:7">
      <c r="A137" s="54">
        <v>1883</v>
      </c>
      <c r="B137" s="54">
        <v>272</v>
      </c>
      <c r="C137" s="54">
        <v>0</v>
      </c>
      <c r="D137" s="54">
        <f t="shared" si="2"/>
        <v>0</v>
      </c>
      <c r="E137" s="54">
        <v>3</v>
      </c>
      <c r="F137" s="54">
        <v>269</v>
      </c>
      <c r="G137" s="54">
        <v>0</v>
      </c>
    </row>
    <row r="138" spans="1:7">
      <c r="A138" s="54">
        <v>1884</v>
      </c>
      <c r="B138" s="54">
        <v>275</v>
      </c>
      <c r="C138" s="54">
        <v>0</v>
      </c>
      <c r="D138" s="54">
        <f t="shared" si="2"/>
        <v>0</v>
      </c>
      <c r="E138" s="54">
        <v>4</v>
      </c>
      <c r="F138" s="54">
        <v>271</v>
      </c>
      <c r="G138" s="54">
        <v>0</v>
      </c>
    </row>
    <row r="139" spans="1:7">
      <c r="A139" s="54">
        <v>1885</v>
      </c>
      <c r="B139" s="54">
        <v>277</v>
      </c>
      <c r="C139" s="54">
        <v>1</v>
      </c>
      <c r="D139" s="54">
        <f t="shared" si="2"/>
        <v>1</v>
      </c>
      <c r="E139" s="54">
        <v>4</v>
      </c>
      <c r="F139" s="54">
        <v>273</v>
      </c>
      <c r="G139" s="54">
        <v>0</v>
      </c>
    </row>
    <row r="140" spans="1:7">
      <c r="A140" s="54">
        <v>1886</v>
      </c>
      <c r="B140" s="54">
        <v>281</v>
      </c>
      <c r="C140" s="54">
        <v>2</v>
      </c>
      <c r="D140" s="54">
        <f t="shared" si="2"/>
        <v>2</v>
      </c>
      <c r="E140" s="54">
        <v>5</v>
      </c>
      <c r="F140" s="54">
        <v>275</v>
      </c>
      <c r="G140" s="54">
        <v>0</v>
      </c>
    </row>
    <row r="141" spans="1:7">
      <c r="A141" s="54">
        <v>1887</v>
      </c>
      <c r="B141" s="54">
        <v>295</v>
      </c>
      <c r="C141" s="54">
        <v>3</v>
      </c>
      <c r="D141" s="54">
        <f t="shared" si="2"/>
        <v>3</v>
      </c>
      <c r="E141" s="54">
        <v>5</v>
      </c>
      <c r="F141" s="54">
        <v>287</v>
      </c>
      <c r="G141" s="54">
        <v>0</v>
      </c>
    </row>
    <row r="142" spans="1:7">
      <c r="A142" s="54">
        <v>1888</v>
      </c>
      <c r="B142" s="54">
        <v>327</v>
      </c>
      <c r="C142" s="54">
        <v>5</v>
      </c>
      <c r="D142" s="54">
        <f t="shared" si="2"/>
        <v>5</v>
      </c>
      <c r="E142" s="54">
        <v>5</v>
      </c>
      <c r="F142" s="54">
        <v>317</v>
      </c>
      <c r="G142" s="54">
        <v>0</v>
      </c>
    </row>
    <row r="143" spans="1:7">
      <c r="A143" s="54">
        <v>1889</v>
      </c>
      <c r="B143" s="54">
        <v>327</v>
      </c>
      <c r="C143" s="54">
        <v>3</v>
      </c>
      <c r="D143" s="54">
        <f t="shared" si="2"/>
        <v>3</v>
      </c>
      <c r="E143" s="54">
        <v>6</v>
      </c>
      <c r="F143" s="54">
        <v>318</v>
      </c>
      <c r="G143" s="54">
        <v>0</v>
      </c>
    </row>
    <row r="144" spans="1:7">
      <c r="A144" s="54">
        <v>1890</v>
      </c>
      <c r="B144" s="54">
        <v>356</v>
      </c>
      <c r="C144" s="54">
        <v>3</v>
      </c>
      <c r="D144" s="54">
        <f t="shared" si="2"/>
        <v>3</v>
      </c>
      <c r="E144" s="54">
        <v>8</v>
      </c>
      <c r="F144" s="54">
        <v>345</v>
      </c>
      <c r="G144" s="54">
        <v>0</v>
      </c>
    </row>
    <row r="145" spans="1:7">
      <c r="A145" s="54">
        <v>1891</v>
      </c>
      <c r="B145" s="54">
        <v>372</v>
      </c>
      <c r="C145" s="54">
        <v>2</v>
      </c>
      <c r="D145" s="54">
        <f t="shared" si="2"/>
        <v>2</v>
      </c>
      <c r="E145" s="54">
        <v>9</v>
      </c>
      <c r="F145" s="54">
        <v>360</v>
      </c>
      <c r="G145" s="54">
        <v>0</v>
      </c>
    </row>
    <row r="146" spans="1:7">
      <c r="A146" s="54">
        <v>1892</v>
      </c>
      <c r="B146" s="54">
        <v>374</v>
      </c>
      <c r="C146" s="54">
        <v>2</v>
      </c>
      <c r="D146" s="54">
        <f t="shared" si="2"/>
        <v>2</v>
      </c>
      <c r="E146" s="54">
        <v>9</v>
      </c>
      <c r="F146" s="54">
        <v>363</v>
      </c>
      <c r="G146" s="54">
        <v>0</v>
      </c>
    </row>
    <row r="147" spans="1:7">
      <c r="A147" s="54">
        <v>1893</v>
      </c>
      <c r="B147" s="54">
        <v>370</v>
      </c>
      <c r="C147" s="54">
        <v>2</v>
      </c>
      <c r="D147" s="54">
        <f t="shared" si="2"/>
        <v>2</v>
      </c>
      <c r="E147" s="54">
        <v>10</v>
      </c>
      <c r="F147" s="54">
        <v>358</v>
      </c>
      <c r="G147" s="54">
        <v>0</v>
      </c>
    </row>
    <row r="148" spans="1:7">
      <c r="A148" s="54">
        <v>1894</v>
      </c>
      <c r="B148" s="54">
        <v>383</v>
      </c>
      <c r="C148" s="54">
        <v>2</v>
      </c>
      <c r="D148" s="54">
        <f t="shared" si="2"/>
        <v>2</v>
      </c>
      <c r="E148" s="54">
        <v>9</v>
      </c>
      <c r="F148" s="54">
        <v>372</v>
      </c>
      <c r="G148" s="54">
        <v>0</v>
      </c>
    </row>
    <row r="149" spans="1:7">
      <c r="A149" s="54">
        <v>1895</v>
      </c>
      <c r="B149" s="54">
        <v>406</v>
      </c>
      <c r="C149" s="54">
        <v>2</v>
      </c>
      <c r="D149" s="54">
        <f t="shared" si="2"/>
        <v>2</v>
      </c>
      <c r="E149" s="54">
        <v>11</v>
      </c>
      <c r="F149" s="54">
        <v>393</v>
      </c>
      <c r="G149" s="54">
        <v>0</v>
      </c>
    </row>
    <row r="150" spans="1:7">
      <c r="A150" s="54">
        <v>1896</v>
      </c>
      <c r="B150" s="54">
        <v>419</v>
      </c>
      <c r="C150" s="54">
        <v>2</v>
      </c>
      <c r="D150" s="54">
        <f t="shared" si="2"/>
        <v>2</v>
      </c>
      <c r="E150" s="54">
        <v>12</v>
      </c>
      <c r="F150" s="54">
        <v>405</v>
      </c>
      <c r="G150" s="54">
        <v>0</v>
      </c>
    </row>
    <row r="151" spans="1:7">
      <c r="A151" s="54">
        <v>1897</v>
      </c>
      <c r="B151" s="54">
        <v>440</v>
      </c>
      <c r="C151" s="54">
        <v>2</v>
      </c>
      <c r="D151" s="54">
        <f t="shared" si="2"/>
        <v>2</v>
      </c>
      <c r="E151" s="54">
        <v>13</v>
      </c>
      <c r="F151" s="54">
        <v>425</v>
      </c>
      <c r="G151" s="54">
        <v>0</v>
      </c>
    </row>
    <row r="152" spans="1:7">
      <c r="A152" s="54">
        <v>1898</v>
      </c>
      <c r="B152" s="54">
        <v>465</v>
      </c>
      <c r="C152" s="54">
        <v>2</v>
      </c>
      <c r="D152" s="54">
        <f t="shared" si="2"/>
        <v>2</v>
      </c>
      <c r="E152" s="54">
        <v>13</v>
      </c>
      <c r="F152" s="54">
        <v>449</v>
      </c>
      <c r="G152" s="54">
        <v>0</v>
      </c>
    </row>
    <row r="153" spans="1:7">
      <c r="A153" s="54">
        <v>1899</v>
      </c>
      <c r="B153" s="54">
        <v>507</v>
      </c>
      <c r="C153" s="54">
        <v>3</v>
      </c>
      <c r="D153" s="54">
        <f t="shared" si="2"/>
        <v>3</v>
      </c>
      <c r="E153" s="54">
        <v>14</v>
      </c>
      <c r="F153" s="54">
        <v>491</v>
      </c>
      <c r="G153" s="54">
        <v>0</v>
      </c>
    </row>
    <row r="154" spans="1:7">
      <c r="A154" s="54">
        <v>1900</v>
      </c>
      <c r="B154" s="54">
        <v>534</v>
      </c>
      <c r="C154" s="54">
        <v>3</v>
      </c>
      <c r="D154" s="54">
        <f t="shared" si="2"/>
        <v>3</v>
      </c>
      <c r="E154" s="54">
        <v>16</v>
      </c>
      <c r="F154" s="54">
        <v>515</v>
      </c>
      <c r="G154" s="54">
        <v>0</v>
      </c>
    </row>
    <row r="155" spans="1:7">
      <c r="A155" s="54">
        <v>1901</v>
      </c>
      <c r="B155" s="54">
        <v>552</v>
      </c>
      <c r="C155" s="54">
        <v>4</v>
      </c>
      <c r="D155" s="54">
        <f t="shared" si="2"/>
        <v>4</v>
      </c>
      <c r="E155" s="54">
        <v>18</v>
      </c>
      <c r="F155" s="54">
        <v>531</v>
      </c>
      <c r="G155" s="54">
        <v>0</v>
      </c>
    </row>
    <row r="156" spans="1:7">
      <c r="A156" s="54">
        <v>1902</v>
      </c>
      <c r="B156" s="54">
        <v>566</v>
      </c>
      <c r="C156" s="54">
        <v>4</v>
      </c>
      <c r="D156" s="54">
        <f t="shared" si="2"/>
        <v>4</v>
      </c>
      <c r="E156" s="54">
        <v>19</v>
      </c>
      <c r="F156" s="54">
        <v>543</v>
      </c>
      <c r="G156" s="54">
        <v>0</v>
      </c>
    </row>
    <row r="157" spans="1:7">
      <c r="A157" s="54">
        <v>1903</v>
      </c>
      <c r="B157" s="54">
        <v>617</v>
      </c>
      <c r="C157" s="54">
        <v>4</v>
      </c>
      <c r="D157" s="54">
        <f t="shared" si="2"/>
        <v>4</v>
      </c>
      <c r="E157" s="54">
        <v>20</v>
      </c>
      <c r="F157" s="54">
        <v>593</v>
      </c>
      <c r="G157" s="54">
        <v>0</v>
      </c>
    </row>
    <row r="158" spans="1:7">
      <c r="A158" s="54">
        <v>1904</v>
      </c>
      <c r="B158" s="54">
        <v>624</v>
      </c>
      <c r="C158" s="54">
        <v>4</v>
      </c>
      <c r="D158" s="54">
        <f t="shared" si="2"/>
        <v>4</v>
      </c>
      <c r="E158" s="54">
        <v>23</v>
      </c>
      <c r="F158" s="54">
        <v>597</v>
      </c>
      <c r="G158" s="54">
        <v>0</v>
      </c>
    </row>
    <row r="159" spans="1:7">
      <c r="A159" s="54">
        <v>1905</v>
      </c>
      <c r="B159" s="54">
        <v>663</v>
      </c>
      <c r="C159" s="54">
        <v>5</v>
      </c>
      <c r="D159" s="54">
        <f t="shared" si="2"/>
        <v>5</v>
      </c>
      <c r="E159" s="54">
        <v>23</v>
      </c>
      <c r="F159" s="54">
        <v>636</v>
      </c>
      <c r="G159" s="54">
        <v>0</v>
      </c>
    </row>
    <row r="160" spans="1:7">
      <c r="A160" s="54">
        <v>1906</v>
      </c>
      <c r="B160" s="54">
        <v>707</v>
      </c>
      <c r="C160" s="54">
        <v>5</v>
      </c>
      <c r="D160" s="54">
        <f t="shared" si="2"/>
        <v>5</v>
      </c>
      <c r="E160" s="54">
        <v>23</v>
      </c>
      <c r="F160" s="54">
        <v>680</v>
      </c>
      <c r="G160" s="54">
        <v>0</v>
      </c>
    </row>
    <row r="161" spans="1:7">
      <c r="A161" s="54">
        <v>1907</v>
      </c>
      <c r="B161" s="54">
        <v>784</v>
      </c>
      <c r="C161" s="54">
        <v>5</v>
      </c>
      <c r="D161" s="54">
        <f t="shared" si="2"/>
        <v>5</v>
      </c>
      <c r="E161" s="54">
        <v>28</v>
      </c>
      <c r="F161" s="54">
        <v>750</v>
      </c>
      <c r="G161" s="54">
        <v>0</v>
      </c>
    </row>
    <row r="162" spans="1:7">
      <c r="A162" s="54">
        <v>1908</v>
      </c>
      <c r="B162" s="54">
        <v>750</v>
      </c>
      <c r="C162" s="54">
        <v>5</v>
      </c>
      <c r="D162" s="54">
        <f t="shared" si="2"/>
        <v>5</v>
      </c>
      <c r="E162" s="54">
        <v>30</v>
      </c>
      <c r="F162" s="54">
        <v>714</v>
      </c>
      <c r="G162" s="54">
        <v>0</v>
      </c>
    </row>
    <row r="163" spans="1:7">
      <c r="A163" s="54">
        <v>1909</v>
      </c>
      <c r="B163" s="54">
        <v>785</v>
      </c>
      <c r="C163" s="54">
        <v>6</v>
      </c>
      <c r="D163" s="54">
        <f t="shared" si="2"/>
        <v>6</v>
      </c>
      <c r="E163" s="54">
        <v>32</v>
      </c>
      <c r="F163" s="54">
        <v>747</v>
      </c>
      <c r="G163" s="54">
        <v>0</v>
      </c>
    </row>
    <row r="164" spans="1:7">
      <c r="A164" s="54">
        <v>1910</v>
      </c>
      <c r="B164" s="54">
        <v>819</v>
      </c>
      <c r="C164" s="54">
        <v>7</v>
      </c>
      <c r="D164" s="54">
        <f t="shared" si="2"/>
        <v>7</v>
      </c>
      <c r="E164" s="54">
        <v>34</v>
      </c>
      <c r="F164" s="54">
        <v>778</v>
      </c>
      <c r="G164" s="54">
        <v>0</v>
      </c>
    </row>
    <row r="165" spans="1:7">
      <c r="A165" s="54">
        <v>1911</v>
      </c>
      <c r="B165" s="54">
        <v>836</v>
      </c>
      <c r="C165" s="54">
        <v>7</v>
      </c>
      <c r="D165" s="54">
        <f t="shared" si="2"/>
        <v>7</v>
      </c>
      <c r="E165" s="54">
        <v>36</v>
      </c>
      <c r="F165" s="54">
        <v>792</v>
      </c>
      <c r="G165" s="54">
        <v>0</v>
      </c>
    </row>
    <row r="166" spans="1:7">
      <c r="A166" s="54">
        <v>1912</v>
      </c>
      <c r="B166" s="54">
        <v>879</v>
      </c>
      <c r="C166" s="54">
        <v>8</v>
      </c>
      <c r="D166" s="54">
        <f t="shared" si="2"/>
        <v>8</v>
      </c>
      <c r="E166" s="54">
        <v>37</v>
      </c>
      <c r="F166" s="54">
        <v>834</v>
      </c>
      <c r="G166" s="54">
        <v>0</v>
      </c>
    </row>
    <row r="167" spans="1:7">
      <c r="A167" s="54">
        <v>1913</v>
      </c>
      <c r="B167" s="54">
        <v>943</v>
      </c>
      <c r="C167" s="54">
        <v>8</v>
      </c>
      <c r="D167" s="54">
        <f t="shared" si="2"/>
        <v>8</v>
      </c>
      <c r="E167" s="54">
        <v>41</v>
      </c>
      <c r="F167" s="54">
        <v>895</v>
      </c>
      <c r="G167" s="54">
        <v>0</v>
      </c>
    </row>
    <row r="168" spans="1:7">
      <c r="A168" s="54">
        <v>1914</v>
      </c>
      <c r="B168" s="54">
        <v>850</v>
      </c>
      <c r="C168" s="54">
        <v>8</v>
      </c>
      <c r="D168" s="54">
        <f t="shared" si="2"/>
        <v>8</v>
      </c>
      <c r="E168" s="54">
        <v>42</v>
      </c>
      <c r="F168" s="54">
        <v>800</v>
      </c>
      <c r="G168" s="54">
        <v>0</v>
      </c>
    </row>
    <row r="169" spans="1:7">
      <c r="A169" s="54">
        <v>1915</v>
      </c>
      <c r="B169" s="54">
        <v>838</v>
      </c>
      <c r="C169" s="54">
        <v>9</v>
      </c>
      <c r="D169" s="54">
        <f t="shared" si="2"/>
        <v>9</v>
      </c>
      <c r="E169" s="54">
        <v>45</v>
      </c>
      <c r="F169" s="54">
        <v>784</v>
      </c>
      <c r="G169" s="54">
        <v>0</v>
      </c>
    </row>
    <row r="170" spans="1:7">
      <c r="A170" s="54">
        <v>1916</v>
      </c>
      <c r="B170" s="54">
        <v>901</v>
      </c>
      <c r="C170" s="54">
        <v>10</v>
      </c>
      <c r="D170" s="54">
        <f t="shared" si="2"/>
        <v>10</v>
      </c>
      <c r="E170" s="54">
        <v>48</v>
      </c>
      <c r="F170" s="54">
        <v>842</v>
      </c>
      <c r="G170" s="54">
        <v>0</v>
      </c>
    </row>
    <row r="171" spans="1:7">
      <c r="A171" s="54">
        <v>1917</v>
      </c>
      <c r="B171" s="54">
        <v>955</v>
      </c>
      <c r="C171" s="54">
        <v>11</v>
      </c>
      <c r="D171" s="54">
        <f t="shared" si="2"/>
        <v>11</v>
      </c>
      <c r="E171" s="54">
        <v>54</v>
      </c>
      <c r="F171" s="54">
        <v>891</v>
      </c>
      <c r="G171" s="54">
        <v>0</v>
      </c>
    </row>
    <row r="172" spans="1:7">
      <c r="A172" s="54">
        <v>1918</v>
      </c>
      <c r="B172" s="54">
        <v>936</v>
      </c>
      <c r="C172" s="54">
        <v>10</v>
      </c>
      <c r="D172" s="54">
        <f t="shared" si="2"/>
        <v>10</v>
      </c>
      <c r="E172" s="54">
        <v>53</v>
      </c>
      <c r="F172" s="54">
        <v>873</v>
      </c>
      <c r="G172" s="54">
        <v>0</v>
      </c>
    </row>
    <row r="173" spans="1:7">
      <c r="A173" s="54">
        <v>1919</v>
      </c>
      <c r="B173" s="54">
        <v>806</v>
      </c>
      <c r="C173" s="54">
        <v>10</v>
      </c>
      <c r="D173" s="54">
        <f t="shared" si="2"/>
        <v>10</v>
      </c>
      <c r="E173" s="54">
        <v>61</v>
      </c>
      <c r="F173" s="54">
        <v>735</v>
      </c>
      <c r="G173" s="54">
        <v>0</v>
      </c>
    </row>
    <row r="174" spans="1:7">
      <c r="A174" s="54">
        <v>1920</v>
      </c>
      <c r="B174" s="54">
        <v>932</v>
      </c>
      <c r="C174" s="54">
        <v>11</v>
      </c>
      <c r="D174" s="54">
        <f t="shared" si="2"/>
        <v>11</v>
      </c>
      <c r="E174" s="54">
        <v>78</v>
      </c>
      <c r="F174" s="54">
        <v>843</v>
      </c>
      <c r="G174" s="54">
        <v>0</v>
      </c>
    </row>
    <row r="175" spans="1:7">
      <c r="A175" s="54">
        <v>1921</v>
      </c>
      <c r="B175" s="54">
        <v>803</v>
      </c>
      <c r="C175" s="54">
        <v>10</v>
      </c>
      <c r="D175" s="54">
        <f t="shared" si="2"/>
        <v>10</v>
      </c>
      <c r="E175" s="54">
        <v>84</v>
      </c>
      <c r="F175" s="54">
        <v>709</v>
      </c>
      <c r="G175" s="54">
        <v>0</v>
      </c>
    </row>
    <row r="176" spans="1:7">
      <c r="A176" s="54">
        <v>1922</v>
      </c>
      <c r="B176" s="54">
        <v>845</v>
      </c>
      <c r="C176" s="54">
        <v>11</v>
      </c>
      <c r="D176" s="54">
        <f t="shared" si="2"/>
        <v>11</v>
      </c>
      <c r="E176" s="54">
        <v>94</v>
      </c>
      <c r="F176" s="54">
        <v>740</v>
      </c>
      <c r="G176" s="54">
        <v>0</v>
      </c>
    </row>
    <row r="177" spans="1:7">
      <c r="A177" s="54">
        <v>1923</v>
      </c>
      <c r="B177" s="54">
        <v>970</v>
      </c>
      <c r="C177" s="54">
        <v>14</v>
      </c>
      <c r="D177" s="54">
        <f t="shared" si="2"/>
        <v>14</v>
      </c>
      <c r="E177" s="54">
        <v>111</v>
      </c>
      <c r="F177" s="54">
        <v>845</v>
      </c>
      <c r="G177" s="54">
        <v>0</v>
      </c>
    </row>
    <row r="178" spans="1:7">
      <c r="A178" s="54">
        <v>1924</v>
      </c>
      <c r="B178" s="54">
        <v>963</v>
      </c>
      <c r="C178" s="54">
        <v>16</v>
      </c>
      <c r="D178" s="54">
        <f t="shared" si="2"/>
        <v>16</v>
      </c>
      <c r="E178" s="54">
        <v>110</v>
      </c>
      <c r="F178" s="54">
        <v>836</v>
      </c>
      <c r="G178" s="54">
        <v>0</v>
      </c>
    </row>
    <row r="179" spans="1:7">
      <c r="A179" s="54">
        <v>1925</v>
      </c>
      <c r="B179" s="54">
        <v>975</v>
      </c>
      <c r="C179" s="54">
        <v>17</v>
      </c>
      <c r="D179" s="54">
        <f t="shared" si="2"/>
        <v>17</v>
      </c>
      <c r="E179" s="54">
        <v>116</v>
      </c>
      <c r="F179" s="54">
        <v>842</v>
      </c>
      <c r="G179" s="54">
        <v>0</v>
      </c>
    </row>
    <row r="180" spans="1:7">
      <c r="A180" s="54">
        <v>1926</v>
      </c>
      <c r="B180" s="54">
        <v>983</v>
      </c>
      <c r="C180" s="54">
        <v>19</v>
      </c>
      <c r="D180" s="54">
        <f t="shared" si="2"/>
        <v>19</v>
      </c>
      <c r="E180" s="54">
        <v>119</v>
      </c>
      <c r="F180" s="54">
        <v>846</v>
      </c>
      <c r="G180" s="54">
        <v>0</v>
      </c>
    </row>
    <row r="181" spans="1:7">
      <c r="A181" s="54">
        <v>1927</v>
      </c>
      <c r="B181" s="54">
        <v>1062</v>
      </c>
      <c r="C181" s="54">
        <v>21</v>
      </c>
      <c r="D181" s="54">
        <f t="shared" si="2"/>
        <v>21</v>
      </c>
      <c r="E181" s="54">
        <v>136</v>
      </c>
      <c r="F181" s="54">
        <v>905</v>
      </c>
      <c r="G181" s="54">
        <v>0</v>
      </c>
    </row>
    <row r="182" spans="1:7">
      <c r="A182" s="54">
        <v>1928</v>
      </c>
      <c r="B182" s="54">
        <v>1065</v>
      </c>
      <c r="C182" s="54">
        <v>23</v>
      </c>
      <c r="D182" s="54">
        <f t="shared" si="2"/>
        <v>23</v>
      </c>
      <c r="E182" s="54">
        <v>143</v>
      </c>
      <c r="F182" s="54">
        <v>890</v>
      </c>
      <c r="G182" s="54">
        <v>10</v>
      </c>
    </row>
    <row r="183" spans="1:7">
      <c r="A183" s="54">
        <v>1929</v>
      </c>
      <c r="B183" s="54">
        <v>1145</v>
      </c>
      <c r="C183" s="54">
        <v>28</v>
      </c>
      <c r="D183" s="54">
        <f t="shared" si="2"/>
        <v>28</v>
      </c>
      <c r="E183" s="54">
        <v>160</v>
      </c>
      <c r="F183" s="54">
        <v>947</v>
      </c>
      <c r="G183" s="54">
        <v>10</v>
      </c>
    </row>
    <row r="184" spans="1:7">
      <c r="A184" s="54">
        <v>1930</v>
      </c>
      <c r="B184" s="54">
        <v>1053</v>
      </c>
      <c r="C184" s="54">
        <v>28</v>
      </c>
      <c r="D184" s="54">
        <f t="shared" si="2"/>
        <v>28</v>
      </c>
      <c r="E184" s="54">
        <v>152</v>
      </c>
      <c r="F184" s="54">
        <v>862</v>
      </c>
      <c r="G184" s="54">
        <v>10</v>
      </c>
    </row>
    <row r="185" spans="1:7">
      <c r="A185" s="54">
        <v>1931</v>
      </c>
      <c r="B185" s="54">
        <v>940</v>
      </c>
      <c r="C185" s="54">
        <v>25</v>
      </c>
      <c r="D185" s="54">
        <f t="shared" si="2"/>
        <v>25</v>
      </c>
      <c r="E185" s="54">
        <v>147</v>
      </c>
      <c r="F185" s="54">
        <v>759</v>
      </c>
      <c r="G185" s="54">
        <v>8</v>
      </c>
    </row>
    <row r="186" spans="1:7">
      <c r="A186" s="54">
        <v>1932</v>
      </c>
      <c r="B186" s="54">
        <v>847</v>
      </c>
      <c r="C186" s="54">
        <v>24</v>
      </c>
      <c r="D186" s="54">
        <f t="shared" si="2"/>
        <v>24</v>
      </c>
      <c r="E186" s="54">
        <v>141</v>
      </c>
      <c r="F186" s="54">
        <v>675</v>
      </c>
      <c r="G186" s="54">
        <v>7</v>
      </c>
    </row>
    <row r="187" spans="1:7">
      <c r="A187" s="54">
        <v>1933</v>
      </c>
      <c r="B187" s="54">
        <v>893</v>
      </c>
      <c r="C187" s="54">
        <v>25</v>
      </c>
      <c r="D187" s="54">
        <f t="shared" si="2"/>
        <v>25</v>
      </c>
      <c r="E187" s="54">
        <v>154</v>
      </c>
      <c r="F187" s="54">
        <v>708</v>
      </c>
      <c r="G187" s="54">
        <v>7</v>
      </c>
    </row>
    <row r="188" spans="1:7">
      <c r="A188" s="54">
        <v>1934</v>
      </c>
      <c r="B188" s="54">
        <v>973</v>
      </c>
      <c r="C188" s="54">
        <v>28</v>
      </c>
      <c r="D188" s="54">
        <f t="shared" si="2"/>
        <v>28</v>
      </c>
      <c r="E188" s="54">
        <v>162</v>
      </c>
      <c r="F188" s="54">
        <v>775</v>
      </c>
      <c r="G188" s="54">
        <v>8</v>
      </c>
    </row>
    <row r="189" spans="1:7">
      <c r="A189" s="54">
        <v>1935</v>
      </c>
      <c r="B189" s="54">
        <v>1027</v>
      </c>
      <c r="C189" s="54">
        <v>30</v>
      </c>
      <c r="D189" s="54">
        <f t="shared" si="2"/>
        <v>30</v>
      </c>
      <c r="E189" s="54">
        <v>176</v>
      </c>
      <c r="F189" s="54">
        <v>811</v>
      </c>
      <c r="G189" s="54">
        <v>9</v>
      </c>
    </row>
    <row r="190" spans="1:7">
      <c r="A190" s="54">
        <v>1936</v>
      </c>
      <c r="B190" s="54">
        <v>1130</v>
      </c>
      <c r="C190" s="54">
        <v>34</v>
      </c>
      <c r="D190" s="54">
        <f t="shared" si="2"/>
        <v>34</v>
      </c>
      <c r="E190" s="54">
        <v>192</v>
      </c>
      <c r="F190" s="54">
        <v>893</v>
      </c>
      <c r="G190" s="54">
        <v>11</v>
      </c>
    </row>
    <row r="191" spans="1:7">
      <c r="A191" s="54">
        <v>1937</v>
      </c>
      <c r="B191" s="54">
        <v>1209</v>
      </c>
      <c r="C191" s="54">
        <v>38</v>
      </c>
      <c r="D191" s="54">
        <f t="shared" si="2"/>
        <v>38</v>
      </c>
      <c r="E191" s="54">
        <v>219</v>
      </c>
      <c r="F191" s="54">
        <v>941</v>
      </c>
      <c r="G191" s="54">
        <v>11</v>
      </c>
    </row>
    <row r="192" spans="1:7">
      <c r="A192" s="54">
        <v>1938</v>
      </c>
      <c r="B192" s="54">
        <v>1142</v>
      </c>
      <c r="C192" s="54">
        <v>37</v>
      </c>
      <c r="D192" s="54">
        <f t="shared" si="2"/>
        <v>37</v>
      </c>
      <c r="E192" s="54">
        <v>214</v>
      </c>
      <c r="F192" s="54">
        <v>880</v>
      </c>
      <c r="G192" s="54">
        <v>12</v>
      </c>
    </row>
    <row r="193" spans="1:7">
      <c r="A193" s="54">
        <v>1939</v>
      </c>
      <c r="B193" s="54">
        <v>1192</v>
      </c>
      <c r="C193" s="54">
        <v>38</v>
      </c>
      <c r="D193" s="54">
        <f t="shared" si="2"/>
        <v>38</v>
      </c>
      <c r="E193" s="54">
        <v>222</v>
      </c>
      <c r="F193" s="54">
        <v>918</v>
      </c>
      <c r="G193" s="54">
        <v>13</v>
      </c>
    </row>
    <row r="194" spans="1:7">
      <c r="A194" s="54">
        <v>1940</v>
      </c>
      <c r="B194" s="54">
        <v>1299</v>
      </c>
      <c r="C194" s="54">
        <v>42</v>
      </c>
      <c r="D194" s="54">
        <f t="shared" si="2"/>
        <v>42</v>
      </c>
      <c r="E194" s="54">
        <v>229</v>
      </c>
      <c r="F194" s="54">
        <v>1017</v>
      </c>
      <c r="G194" s="54">
        <v>11</v>
      </c>
    </row>
    <row r="195" spans="1:7">
      <c r="A195" s="54">
        <v>1941</v>
      </c>
      <c r="B195" s="54">
        <v>1334</v>
      </c>
      <c r="C195" s="54">
        <v>42</v>
      </c>
      <c r="D195" s="54">
        <f t="shared" si="2"/>
        <v>42</v>
      </c>
      <c r="E195" s="54">
        <v>236</v>
      </c>
      <c r="F195" s="54">
        <v>1043</v>
      </c>
      <c r="G195" s="54">
        <v>12</v>
      </c>
    </row>
    <row r="196" spans="1:7">
      <c r="A196" s="54">
        <v>1942</v>
      </c>
      <c r="B196" s="54">
        <v>1342</v>
      </c>
      <c r="C196" s="54">
        <v>45</v>
      </c>
      <c r="D196" s="54">
        <f t="shared" si="2"/>
        <v>45</v>
      </c>
      <c r="E196" s="54">
        <v>222</v>
      </c>
      <c r="F196" s="54">
        <v>1063</v>
      </c>
      <c r="G196" s="54">
        <v>11</v>
      </c>
    </row>
    <row r="197" spans="1:7">
      <c r="A197" s="54">
        <v>1943</v>
      </c>
      <c r="B197" s="54">
        <v>1391</v>
      </c>
      <c r="C197" s="54">
        <v>50</v>
      </c>
      <c r="D197" s="54">
        <f t="shared" ref="D197:D260" si="3">C197+H197</f>
        <v>50</v>
      </c>
      <c r="E197" s="54">
        <v>239</v>
      </c>
      <c r="F197" s="54">
        <v>1092</v>
      </c>
      <c r="G197" s="54">
        <v>10</v>
      </c>
    </row>
    <row r="198" spans="1:7">
      <c r="A198" s="54">
        <v>1944</v>
      </c>
      <c r="B198" s="54">
        <v>1383</v>
      </c>
      <c r="C198" s="54">
        <v>54</v>
      </c>
      <c r="D198" s="54">
        <f t="shared" si="3"/>
        <v>54</v>
      </c>
      <c r="E198" s="54">
        <v>275</v>
      </c>
      <c r="F198" s="54">
        <v>1047</v>
      </c>
      <c r="G198" s="54">
        <v>7</v>
      </c>
    </row>
    <row r="199" spans="1:7">
      <c r="A199" s="54">
        <v>1945</v>
      </c>
      <c r="B199" s="54">
        <v>1160</v>
      </c>
      <c r="C199" s="54">
        <v>59</v>
      </c>
      <c r="D199" s="54">
        <f t="shared" si="3"/>
        <v>59</v>
      </c>
      <c r="E199" s="54">
        <v>275</v>
      </c>
      <c r="F199" s="54">
        <v>820</v>
      </c>
      <c r="G199" s="54">
        <v>7</v>
      </c>
    </row>
    <row r="200" spans="1:7">
      <c r="A200" s="54">
        <v>1946</v>
      </c>
      <c r="B200" s="54">
        <v>1238</v>
      </c>
      <c r="C200" s="54">
        <v>61</v>
      </c>
      <c r="D200" s="54">
        <f t="shared" si="3"/>
        <v>61</v>
      </c>
      <c r="E200" s="54">
        <v>292</v>
      </c>
      <c r="F200" s="54">
        <v>875</v>
      </c>
      <c r="G200" s="54">
        <v>10</v>
      </c>
    </row>
    <row r="201" spans="1:7">
      <c r="A201" s="54">
        <v>1947</v>
      </c>
      <c r="B201" s="54">
        <v>1392</v>
      </c>
      <c r="C201" s="54">
        <v>67</v>
      </c>
      <c r="D201" s="54">
        <f t="shared" si="3"/>
        <v>67</v>
      </c>
      <c r="E201" s="54">
        <v>322</v>
      </c>
      <c r="F201" s="54">
        <v>992</v>
      </c>
      <c r="G201" s="54">
        <v>12</v>
      </c>
    </row>
    <row r="202" spans="1:7">
      <c r="A202" s="54">
        <v>1948</v>
      </c>
      <c r="B202" s="54">
        <v>1469</v>
      </c>
      <c r="C202" s="54">
        <v>76</v>
      </c>
      <c r="D202" s="54">
        <f t="shared" si="3"/>
        <v>76</v>
      </c>
      <c r="E202" s="54">
        <v>364</v>
      </c>
      <c r="F202" s="54">
        <v>1015</v>
      </c>
      <c r="G202" s="54">
        <v>14</v>
      </c>
    </row>
    <row r="203" spans="1:7">
      <c r="A203" s="54">
        <v>1949</v>
      </c>
      <c r="B203" s="54">
        <v>1419</v>
      </c>
      <c r="C203" s="54">
        <v>81</v>
      </c>
      <c r="D203" s="54">
        <f t="shared" si="3"/>
        <v>81</v>
      </c>
      <c r="E203" s="54">
        <v>362</v>
      </c>
      <c r="F203" s="54">
        <v>960</v>
      </c>
      <c r="G203" s="54">
        <v>16</v>
      </c>
    </row>
    <row r="204" spans="1:7">
      <c r="A204" s="54">
        <v>1950</v>
      </c>
      <c r="B204" s="54">
        <v>1630</v>
      </c>
      <c r="C204" s="54">
        <v>97</v>
      </c>
      <c r="D204" s="54">
        <f t="shared" si="3"/>
        <v>97</v>
      </c>
      <c r="E204" s="54">
        <v>423</v>
      </c>
      <c r="F204" s="54">
        <v>1070</v>
      </c>
      <c r="G204" s="54">
        <v>18</v>
      </c>
    </row>
    <row r="205" spans="1:7">
      <c r="A205" s="54">
        <v>1951</v>
      </c>
      <c r="B205" s="54">
        <v>1767</v>
      </c>
      <c r="C205" s="54">
        <v>115</v>
      </c>
      <c r="D205" s="54">
        <f t="shared" si="3"/>
        <v>115</v>
      </c>
      <c r="E205" s="54">
        <v>479</v>
      </c>
      <c r="F205" s="54">
        <v>1129</v>
      </c>
      <c r="G205" s="54">
        <v>20</v>
      </c>
    </row>
    <row r="206" spans="1:7">
      <c r="A206" s="54">
        <v>1952</v>
      </c>
      <c r="B206" s="54">
        <v>1795</v>
      </c>
      <c r="C206" s="54">
        <v>124</v>
      </c>
      <c r="D206" s="54">
        <f t="shared" si="3"/>
        <v>124</v>
      </c>
      <c r="E206" s="54">
        <v>504</v>
      </c>
      <c r="F206" s="54">
        <v>1119</v>
      </c>
      <c r="G206" s="54">
        <v>22</v>
      </c>
    </row>
    <row r="207" spans="1:7">
      <c r="A207" s="54">
        <v>1953</v>
      </c>
      <c r="B207" s="54">
        <v>1841</v>
      </c>
      <c r="C207" s="54">
        <v>131</v>
      </c>
      <c r="D207" s="54">
        <f t="shared" si="3"/>
        <v>131</v>
      </c>
      <c r="E207" s="54">
        <v>533</v>
      </c>
      <c r="F207" s="54">
        <v>1125</v>
      </c>
      <c r="G207" s="54">
        <v>24</v>
      </c>
    </row>
    <row r="208" spans="1:7">
      <c r="A208" s="54">
        <v>1954</v>
      </c>
      <c r="B208" s="54">
        <v>1865</v>
      </c>
      <c r="C208" s="54">
        <v>138</v>
      </c>
      <c r="D208" s="54">
        <f t="shared" si="3"/>
        <v>138</v>
      </c>
      <c r="E208" s="54">
        <v>557</v>
      </c>
      <c r="F208" s="54">
        <v>1116</v>
      </c>
      <c r="G208" s="54">
        <v>27</v>
      </c>
    </row>
    <row r="209" spans="1:7">
      <c r="A209" s="54">
        <v>1955</v>
      </c>
      <c r="B209" s="54">
        <v>2042</v>
      </c>
      <c r="C209" s="54">
        <v>150</v>
      </c>
      <c r="D209" s="54">
        <f t="shared" si="3"/>
        <v>150</v>
      </c>
      <c r="E209" s="54">
        <v>625</v>
      </c>
      <c r="F209" s="54">
        <v>1208</v>
      </c>
      <c r="G209" s="54">
        <v>30</v>
      </c>
    </row>
    <row r="210" spans="1:7">
      <c r="A210" s="54">
        <v>1956</v>
      </c>
      <c r="B210" s="54">
        <v>2177</v>
      </c>
      <c r="C210" s="54">
        <v>161</v>
      </c>
      <c r="D210" s="54">
        <f t="shared" si="3"/>
        <v>161</v>
      </c>
      <c r="E210" s="54">
        <v>679</v>
      </c>
      <c r="F210" s="54">
        <v>1273</v>
      </c>
      <c r="G210" s="54">
        <v>32</v>
      </c>
    </row>
    <row r="211" spans="1:7">
      <c r="A211" s="54">
        <v>1957</v>
      </c>
      <c r="B211" s="54">
        <v>2270</v>
      </c>
      <c r="C211" s="54">
        <v>178</v>
      </c>
      <c r="D211" s="54">
        <f t="shared" si="3"/>
        <v>178</v>
      </c>
      <c r="E211" s="54">
        <v>714</v>
      </c>
      <c r="F211" s="54">
        <v>1309</v>
      </c>
      <c r="G211" s="54">
        <v>34</v>
      </c>
    </row>
    <row r="212" spans="1:7">
      <c r="A212" s="54">
        <v>1958</v>
      </c>
      <c r="B212" s="54">
        <v>2330</v>
      </c>
      <c r="C212" s="54">
        <v>192</v>
      </c>
      <c r="D212" s="54">
        <f t="shared" si="3"/>
        <v>192</v>
      </c>
      <c r="E212" s="54">
        <v>731</v>
      </c>
      <c r="F212" s="54">
        <v>1336</v>
      </c>
      <c r="G212" s="54">
        <v>36</v>
      </c>
    </row>
    <row r="213" spans="1:7">
      <c r="A213" s="54">
        <v>1959</v>
      </c>
      <c r="B213" s="54">
        <v>2454</v>
      </c>
      <c r="C213" s="54">
        <v>206</v>
      </c>
      <c r="D213" s="54">
        <f t="shared" si="3"/>
        <v>206</v>
      </c>
      <c r="E213" s="54">
        <v>789</v>
      </c>
      <c r="F213" s="54">
        <v>1382</v>
      </c>
      <c r="G213" s="54">
        <v>40</v>
      </c>
    </row>
    <row r="214" spans="1:7">
      <c r="A214" s="54">
        <v>1960</v>
      </c>
      <c r="B214" s="54">
        <v>2569</v>
      </c>
      <c r="C214" s="54">
        <v>227</v>
      </c>
      <c r="D214" s="54">
        <f t="shared" si="3"/>
        <v>227</v>
      </c>
      <c r="E214" s="54">
        <v>849</v>
      </c>
      <c r="F214" s="54">
        <v>1410</v>
      </c>
      <c r="G214" s="54">
        <v>43</v>
      </c>
    </row>
    <row r="215" spans="1:7">
      <c r="A215" s="54">
        <v>1961</v>
      </c>
      <c r="B215" s="54">
        <v>2580</v>
      </c>
      <c r="C215" s="54">
        <v>240</v>
      </c>
      <c r="D215" s="54">
        <f t="shared" si="3"/>
        <v>240</v>
      </c>
      <c r="E215" s="54">
        <v>904</v>
      </c>
      <c r="F215" s="54">
        <v>1349</v>
      </c>
      <c r="G215" s="54">
        <v>45</v>
      </c>
    </row>
    <row r="216" spans="1:7">
      <c r="A216" s="54">
        <v>1962</v>
      </c>
      <c r="B216" s="54">
        <v>2686</v>
      </c>
      <c r="C216" s="54">
        <v>263</v>
      </c>
      <c r="D216" s="54">
        <f t="shared" si="3"/>
        <v>263</v>
      </c>
      <c r="E216" s="54">
        <v>980</v>
      </c>
      <c r="F216" s="54">
        <v>1351</v>
      </c>
      <c r="G216" s="54">
        <v>49</v>
      </c>
    </row>
    <row r="217" spans="1:7">
      <c r="A217" s="54">
        <v>1963</v>
      </c>
      <c r="B217" s="54">
        <v>2833</v>
      </c>
      <c r="C217" s="54">
        <v>286</v>
      </c>
      <c r="D217" s="54">
        <f t="shared" si="3"/>
        <v>286</v>
      </c>
      <c r="E217" s="54">
        <v>1052</v>
      </c>
      <c r="F217" s="54">
        <v>1396</v>
      </c>
      <c r="G217" s="54">
        <v>51</v>
      </c>
    </row>
    <row r="218" spans="1:7">
      <c r="A218" s="54">
        <v>1964</v>
      </c>
      <c r="B218" s="54">
        <v>2995</v>
      </c>
      <c r="C218" s="54">
        <v>316</v>
      </c>
      <c r="D218" s="54">
        <f t="shared" si="3"/>
        <v>316</v>
      </c>
      <c r="E218" s="54">
        <v>1137</v>
      </c>
      <c r="F218" s="54">
        <v>1435</v>
      </c>
      <c r="G218" s="54">
        <v>57</v>
      </c>
    </row>
    <row r="219" spans="1:7">
      <c r="A219" s="54">
        <v>1965</v>
      </c>
      <c r="B219" s="54">
        <v>3130</v>
      </c>
      <c r="C219" s="54">
        <v>337</v>
      </c>
      <c r="D219" s="54">
        <f t="shared" si="3"/>
        <v>337</v>
      </c>
      <c r="E219" s="54">
        <v>1219</v>
      </c>
      <c r="F219" s="54">
        <v>1460</v>
      </c>
      <c r="G219" s="54">
        <v>59</v>
      </c>
    </row>
    <row r="220" spans="1:7">
      <c r="A220" s="54">
        <v>1966</v>
      </c>
      <c r="B220" s="54">
        <v>3288</v>
      </c>
      <c r="C220" s="54">
        <v>364</v>
      </c>
      <c r="D220" s="54">
        <f t="shared" si="3"/>
        <v>364</v>
      </c>
      <c r="E220" s="54">
        <v>1323</v>
      </c>
      <c r="F220" s="54">
        <v>1478</v>
      </c>
      <c r="G220" s="54">
        <v>63</v>
      </c>
    </row>
    <row r="221" spans="1:7">
      <c r="A221" s="54">
        <v>1967</v>
      </c>
      <c r="B221" s="54">
        <v>3393</v>
      </c>
      <c r="C221" s="54">
        <v>392</v>
      </c>
      <c r="D221" s="54">
        <f t="shared" si="3"/>
        <v>392</v>
      </c>
      <c r="E221" s="54">
        <v>1423</v>
      </c>
      <c r="F221" s="54">
        <v>1448</v>
      </c>
      <c r="G221" s="54">
        <v>65</v>
      </c>
    </row>
    <row r="222" spans="1:7">
      <c r="A222" s="54">
        <v>1968</v>
      </c>
      <c r="B222" s="54">
        <v>3566</v>
      </c>
      <c r="C222" s="54">
        <v>424</v>
      </c>
      <c r="D222" s="54">
        <f t="shared" si="3"/>
        <v>424</v>
      </c>
      <c r="E222" s="54">
        <v>1551</v>
      </c>
      <c r="F222" s="54">
        <v>1448</v>
      </c>
      <c r="G222" s="54">
        <v>70</v>
      </c>
    </row>
    <row r="223" spans="1:7">
      <c r="A223" s="54">
        <v>1969</v>
      </c>
      <c r="B223" s="54">
        <v>3780</v>
      </c>
      <c r="C223" s="54">
        <v>467</v>
      </c>
      <c r="D223" s="54">
        <f t="shared" si="3"/>
        <v>467</v>
      </c>
      <c r="E223" s="54">
        <v>1673</v>
      </c>
      <c r="F223" s="54">
        <v>1486</v>
      </c>
      <c r="G223" s="54">
        <v>74</v>
      </c>
    </row>
    <row r="224" spans="1:7">
      <c r="A224" s="54">
        <v>1970</v>
      </c>
      <c r="B224" s="54">
        <v>4053</v>
      </c>
      <c r="C224" s="54">
        <v>493</v>
      </c>
      <c r="D224" s="54">
        <f t="shared" si="3"/>
        <v>493</v>
      </c>
      <c r="E224" s="54">
        <v>1839</v>
      </c>
      <c r="F224" s="54">
        <v>1556</v>
      </c>
      <c r="G224" s="54">
        <v>78</v>
      </c>
    </row>
    <row r="225" spans="1:7">
      <c r="A225" s="54">
        <v>1971</v>
      </c>
      <c r="B225" s="54">
        <v>4208</v>
      </c>
      <c r="C225" s="54">
        <v>530</v>
      </c>
      <c r="D225" s="54">
        <f t="shared" si="3"/>
        <v>530</v>
      </c>
      <c r="E225" s="54">
        <v>1947</v>
      </c>
      <c r="F225" s="54">
        <v>1559</v>
      </c>
      <c r="G225" s="54">
        <v>84</v>
      </c>
    </row>
    <row r="226" spans="1:7">
      <c r="A226" s="54">
        <v>1972</v>
      </c>
      <c r="B226" s="54">
        <v>4376</v>
      </c>
      <c r="C226" s="54">
        <v>560</v>
      </c>
      <c r="D226" s="54">
        <f t="shared" si="3"/>
        <v>560</v>
      </c>
      <c r="E226" s="54">
        <v>2057</v>
      </c>
      <c r="F226" s="54">
        <v>1576</v>
      </c>
      <c r="G226" s="54">
        <v>89</v>
      </c>
    </row>
    <row r="227" spans="1:7">
      <c r="A227" s="54">
        <v>1973</v>
      </c>
      <c r="B227" s="54">
        <v>4614</v>
      </c>
      <c r="C227" s="54">
        <v>588</v>
      </c>
      <c r="D227" s="54">
        <f t="shared" si="3"/>
        <v>588</v>
      </c>
      <c r="E227" s="54">
        <v>2241</v>
      </c>
      <c r="F227" s="54">
        <v>1581</v>
      </c>
      <c r="G227" s="54">
        <v>95</v>
      </c>
    </row>
    <row r="228" spans="1:7">
      <c r="A228" s="54">
        <v>1974</v>
      </c>
      <c r="B228" s="54">
        <v>4623</v>
      </c>
      <c r="C228" s="54">
        <v>597</v>
      </c>
      <c r="D228" s="54">
        <f t="shared" si="3"/>
        <v>597</v>
      </c>
      <c r="E228" s="54">
        <v>2245</v>
      </c>
      <c r="F228" s="54">
        <v>1579</v>
      </c>
      <c r="G228" s="54">
        <v>96</v>
      </c>
    </row>
    <row r="229" spans="1:7">
      <c r="A229" s="54">
        <v>1975</v>
      </c>
      <c r="B229" s="54">
        <v>4596</v>
      </c>
      <c r="C229" s="54">
        <v>604</v>
      </c>
      <c r="D229" s="54">
        <f t="shared" si="3"/>
        <v>604</v>
      </c>
      <c r="E229" s="54">
        <v>2132</v>
      </c>
      <c r="F229" s="54">
        <v>1673</v>
      </c>
      <c r="G229" s="54">
        <v>95</v>
      </c>
    </row>
    <row r="230" spans="1:7">
      <c r="A230" s="54">
        <v>1976</v>
      </c>
      <c r="B230" s="54">
        <v>4864</v>
      </c>
      <c r="C230" s="54">
        <v>630</v>
      </c>
      <c r="D230" s="54">
        <f t="shared" si="3"/>
        <v>630</v>
      </c>
      <c r="E230" s="54">
        <v>2314</v>
      </c>
      <c r="F230" s="54">
        <v>1710</v>
      </c>
      <c r="G230" s="54">
        <v>103</v>
      </c>
    </row>
    <row r="231" spans="1:7">
      <c r="A231" s="54">
        <v>1977</v>
      </c>
      <c r="B231" s="54">
        <v>5026</v>
      </c>
      <c r="C231" s="54">
        <v>650</v>
      </c>
      <c r="D231" s="54">
        <f t="shared" si="3"/>
        <v>650</v>
      </c>
      <c r="E231" s="54">
        <v>2398</v>
      </c>
      <c r="F231" s="54">
        <v>1765</v>
      </c>
      <c r="G231" s="54">
        <v>108</v>
      </c>
    </row>
    <row r="232" spans="1:7">
      <c r="A232" s="54">
        <v>1978</v>
      </c>
      <c r="B232" s="54">
        <v>5087</v>
      </c>
      <c r="C232" s="54">
        <v>680</v>
      </c>
      <c r="D232" s="54">
        <f t="shared" si="3"/>
        <v>680</v>
      </c>
      <c r="E232" s="54">
        <v>2392</v>
      </c>
      <c r="F232" s="54">
        <v>1793</v>
      </c>
      <c r="G232" s="54">
        <v>116</v>
      </c>
    </row>
    <row r="233" spans="1:7">
      <c r="A233" s="54">
        <v>1979</v>
      </c>
      <c r="B233" s="54">
        <v>5369</v>
      </c>
      <c r="C233" s="54">
        <v>721</v>
      </c>
      <c r="D233" s="54">
        <f t="shared" si="3"/>
        <v>721</v>
      </c>
      <c r="E233" s="54">
        <v>2544</v>
      </c>
      <c r="F233" s="54">
        <v>1887</v>
      </c>
      <c r="G233" s="54">
        <v>119</v>
      </c>
    </row>
    <row r="234" spans="1:7">
      <c r="A234" s="54">
        <v>1980</v>
      </c>
      <c r="B234" s="54">
        <v>5315</v>
      </c>
      <c r="C234" s="54">
        <v>740</v>
      </c>
      <c r="D234" s="54">
        <f t="shared" si="3"/>
        <v>740</v>
      </c>
      <c r="E234" s="54">
        <v>2422</v>
      </c>
      <c r="F234" s="54">
        <v>1947</v>
      </c>
      <c r="G234" s="54">
        <v>120</v>
      </c>
    </row>
    <row r="235" spans="1:7">
      <c r="A235" s="54">
        <v>1981</v>
      </c>
      <c r="B235" s="54">
        <v>5152</v>
      </c>
      <c r="C235" s="54">
        <v>756</v>
      </c>
      <c r="D235" s="54">
        <f t="shared" si="3"/>
        <v>756</v>
      </c>
      <c r="E235" s="54">
        <v>2289</v>
      </c>
      <c r="F235" s="54">
        <v>1921</v>
      </c>
      <c r="G235" s="54">
        <v>121</v>
      </c>
    </row>
    <row r="236" spans="1:7">
      <c r="A236" s="54">
        <v>1982</v>
      </c>
      <c r="B236" s="54">
        <v>5113</v>
      </c>
      <c r="C236" s="54">
        <v>740</v>
      </c>
      <c r="D236" s="54">
        <f t="shared" si="3"/>
        <v>740</v>
      </c>
      <c r="E236" s="54">
        <v>2196</v>
      </c>
      <c r="F236" s="54">
        <v>1992</v>
      </c>
      <c r="G236" s="54">
        <v>121</v>
      </c>
    </row>
    <row r="237" spans="1:7">
      <c r="A237" s="54">
        <v>1983</v>
      </c>
      <c r="B237" s="54">
        <v>5094</v>
      </c>
      <c r="C237" s="54">
        <v>741</v>
      </c>
      <c r="D237" s="54">
        <f t="shared" si="3"/>
        <v>741</v>
      </c>
      <c r="E237" s="54">
        <v>2176</v>
      </c>
      <c r="F237" s="54">
        <v>1995</v>
      </c>
      <c r="G237" s="54">
        <v>125</v>
      </c>
    </row>
    <row r="238" spans="1:7">
      <c r="A238" s="54">
        <v>1984</v>
      </c>
      <c r="B238" s="54">
        <v>5280</v>
      </c>
      <c r="C238" s="54">
        <v>808</v>
      </c>
      <c r="D238" s="54">
        <f t="shared" si="3"/>
        <v>808</v>
      </c>
      <c r="E238" s="54">
        <v>2199</v>
      </c>
      <c r="F238" s="54">
        <v>2094</v>
      </c>
      <c r="G238" s="54">
        <v>128</v>
      </c>
    </row>
    <row r="239" spans="1:7">
      <c r="A239" s="54">
        <v>1985</v>
      </c>
      <c r="B239" s="54">
        <v>5439</v>
      </c>
      <c r="C239" s="54">
        <v>837</v>
      </c>
      <c r="D239" s="54">
        <f t="shared" si="3"/>
        <v>837</v>
      </c>
      <c r="E239" s="54">
        <v>2186</v>
      </c>
      <c r="F239" s="54">
        <v>2237</v>
      </c>
      <c r="G239" s="54">
        <v>131</v>
      </c>
    </row>
    <row r="240" spans="1:7">
      <c r="A240" s="54">
        <v>1986</v>
      </c>
      <c r="B240" s="54">
        <v>5607</v>
      </c>
      <c r="C240" s="54">
        <v>831</v>
      </c>
      <c r="D240" s="54">
        <f t="shared" si="3"/>
        <v>831</v>
      </c>
      <c r="E240" s="54">
        <v>2293</v>
      </c>
      <c r="F240" s="54">
        <v>2300</v>
      </c>
      <c r="G240" s="54">
        <v>137</v>
      </c>
    </row>
    <row r="241" spans="1:7">
      <c r="A241" s="54">
        <v>1987</v>
      </c>
      <c r="B241" s="54">
        <v>5752</v>
      </c>
      <c r="C241" s="54">
        <v>894</v>
      </c>
      <c r="D241" s="54">
        <f t="shared" si="3"/>
        <v>894</v>
      </c>
      <c r="E241" s="54">
        <v>2306</v>
      </c>
      <c r="F241" s="54">
        <v>2364</v>
      </c>
      <c r="G241" s="54">
        <v>143</v>
      </c>
    </row>
    <row r="242" spans="1:7">
      <c r="A242" s="54">
        <v>1988</v>
      </c>
      <c r="B242" s="54">
        <v>5965</v>
      </c>
      <c r="C242" s="54">
        <v>937</v>
      </c>
      <c r="D242" s="54">
        <f t="shared" si="3"/>
        <v>937</v>
      </c>
      <c r="E242" s="54">
        <v>2412</v>
      </c>
      <c r="F242" s="54">
        <v>2414</v>
      </c>
      <c r="G242" s="54">
        <v>152</v>
      </c>
    </row>
    <row r="243" spans="1:7">
      <c r="A243" s="54">
        <v>1989</v>
      </c>
      <c r="B243" s="54">
        <v>6097</v>
      </c>
      <c r="C243" s="54">
        <v>985</v>
      </c>
      <c r="D243" s="54">
        <f t="shared" si="3"/>
        <v>985</v>
      </c>
      <c r="E243" s="54">
        <v>2459</v>
      </c>
      <c r="F243" s="54">
        <v>2457</v>
      </c>
      <c r="G243" s="54">
        <v>156</v>
      </c>
    </row>
    <row r="244" spans="1:7">
      <c r="A244" s="54">
        <v>1990</v>
      </c>
      <c r="B244" s="54">
        <v>6127</v>
      </c>
      <c r="C244" s="54">
        <v>1019</v>
      </c>
      <c r="D244" s="54">
        <f t="shared" si="3"/>
        <v>1019</v>
      </c>
      <c r="E244" s="54">
        <v>2492</v>
      </c>
      <c r="F244" s="54">
        <v>2419</v>
      </c>
      <c r="G244" s="54">
        <v>157</v>
      </c>
    </row>
    <row r="245" spans="1:7">
      <c r="A245" s="54">
        <v>1991</v>
      </c>
      <c r="B245" s="54">
        <v>6217</v>
      </c>
      <c r="C245" s="54">
        <v>1063</v>
      </c>
      <c r="D245" s="54">
        <f t="shared" si="3"/>
        <v>1063</v>
      </c>
      <c r="E245" s="54">
        <v>2605</v>
      </c>
      <c r="F245" s="54">
        <v>2345</v>
      </c>
      <c r="G245" s="54">
        <v>161</v>
      </c>
    </row>
    <row r="246" spans="1:7">
      <c r="A246" s="54">
        <v>1992</v>
      </c>
      <c r="B246" s="54">
        <v>6164</v>
      </c>
      <c r="C246" s="54">
        <v>1095</v>
      </c>
      <c r="D246" s="54">
        <f t="shared" si="3"/>
        <v>1095</v>
      </c>
      <c r="E246" s="54">
        <v>2510</v>
      </c>
      <c r="F246" s="54">
        <v>2357</v>
      </c>
      <c r="G246" s="54">
        <v>167</v>
      </c>
    </row>
    <row r="247" spans="1:7">
      <c r="A247" s="54">
        <v>1993</v>
      </c>
      <c r="B247" s="54">
        <v>6162</v>
      </c>
      <c r="C247" s="54">
        <v>1129</v>
      </c>
      <c r="D247" s="54">
        <f t="shared" si="3"/>
        <v>1129</v>
      </c>
      <c r="E247" s="54">
        <v>2523</v>
      </c>
      <c r="F247" s="54">
        <v>2298</v>
      </c>
      <c r="G247" s="54">
        <v>176</v>
      </c>
    </row>
    <row r="248" spans="1:7">
      <c r="A248" s="54">
        <v>1994</v>
      </c>
      <c r="B248" s="54">
        <v>6266</v>
      </c>
      <c r="C248" s="54">
        <v>1139</v>
      </c>
      <c r="D248" s="54">
        <f t="shared" si="3"/>
        <v>1139</v>
      </c>
      <c r="E248" s="54">
        <v>2546</v>
      </c>
      <c r="F248" s="54">
        <v>2358</v>
      </c>
      <c r="G248" s="54">
        <v>186</v>
      </c>
    </row>
    <row r="249" spans="1:7">
      <c r="A249" s="54">
        <v>1995</v>
      </c>
      <c r="B249" s="54">
        <v>6398</v>
      </c>
      <c r="C249" s="54">
        <v>1157</v>
      </c>
      <c r="D249" s="54">
        <f t="shared" si="3"/>
        <v>1157</v>
      </c>
      <c r="E249" s="54">
        <v>2565</v>
      </c>
      <c r="F249" s="54">
        <v>2442</v>
      </c>
      <c r="G249" s="54">
        <v>197</v>
      </c>
    </row>
    <row r="250" spans="1:7">
      <c r="A250" s="54">
        <v>1996</v>
      </c>
      <c r="B250" s="54">
        <v>6542</v>
      </c>
      <c r="C250" s="54">
        <v>1209</v>
      </c>
      <c r="D250" s="54">
        <f t="shared" si="3"/>
        <v>1209</v>
      </c>
      <c r="E250" s="54">
        <v>2624</v>
      </c>
      <c r="F250" s="54">
        <v>2469</v>
      </c>
      <c r="G250" s="54">
        <v>203</v>
      </c>
    </row>
    <row r="251" spans="1:7">
      <c r="A251" s="54">
        <v>1997</v>
      </c>
      <c r="B251" s="54">
        <v>6651</v>
      </c>
      <c r="C251" s="54">
        <v>1208</v>
      </c>
      <c r="D251" s="54">
        <f t="shared" si="3"/>
        <v>1208</v>
      </c>
      <c r="E251" s="54">
        <v>2700</v>
      </c>
      <c r="F251" s="54">
        <v>2495</v>
      </c>
      <c r="G251" s="54">
        <v>209</v>
      </c>
    </row>
    <row r="252" spans="1:7">
      <c r="A252" s="54">
        <v>1998</v>
      </c>
      <c r="B252" s="54">
        <v>6643</v>
      </c>
      <c r="C252" s="54">
        <v>1243</v>
      </c>
      <c r="D252" s="54">
        <f t="shared" si="3"/>
        <v>1243</v>
      </c>
      <c r="E252" s="54">
        <v>2766</v>
      </c>
      <c r="F252" s="54">
        <v>2391</v>
      </c>
      <c r="G252" s="54">
        <v>209</v>
      </c>
    </row>
    <row r="253" spans="1:7">
      <c r="A253" s="54">
        <v>1999</v>
      </c>
      <c r="B253" s="54">
        <v>6610</v>
      </c>
      <c r="C253" s="54">
        <v>1270</v>
      </c>
      <c r="D253" s="54">
        <f t="shared" si="3"/>
        <v>1270</v>
      </c>
      <c r="E253" s="54">
        <v>2737</v>
      </c>
      <c r="F253" s="54">
        <v>2352</v>
      </c>
      <c r="G253" s="54">
        <v>217</v>
      </c>
    </row>
    <row r="254" spans="1:7">
      <c r="A254" s="54">
        <v>2000</v>
      </c>
      <c r="B254" s="54">
        <v>6765</v>
      </c>
      <c r="C254" s="54">
        <v>1288</v>
      </c>
      <c r="D254" s="54">
        <f t="shared" si="3"/>
        <v>1288</v>
      </c>
      <c r="E254" s="54">
        <v>2838</v>
      </c>
      <c r="F254" s="54">
        <v>2367</v>
      </c>
      <c r="G254" s="54">
        <v>226</v>
      </c>
    </row>
    <row r="255" spans="1:7">
      <c r="A255" s="54">
        <v>2001</v>
      </c>
      <c r="B255" s="54">
        <v>6927</v>
      </c>
      <c r="C255" s="54">
        <v>1312</v>
      </c>
      <c r="D255" s="54">
        <f t="shared" si="3"/>
        <v>1312</v>
      </c>
      <c r="E255" s="54">
        <v>2840</v>
      </c>
      <c r="F255" s="54">
        <v>2492</v>
      </c>
      <c r="G255" s="54">
        <v>237</v>
      </c>
    </row>
    <row r="256" spans="1:7">
      <c r="A256" s="54">
        <v>2002</v>
      </c>
      <c r="B256" s="54">
        <v>6996</v>
      </c>
      <c r="C256" s="54">
        <v>1344</v>
      </c>
      <c r="D256" s="54">
        <f t="shared" si="3"/>
        <v>1344</v>
      </c>
      <c r="E256" s="54">
        <v>2831</v>
      </c>
      <c r="F256" s="54">
        <v>2521</v>
      </c>
      <c r="G256" s="54">
        <v>252</v>
      </c>
    </row>
    <row r="257" spans="1:7">
      <c r="A257" s="54">
        <v>2003</v>
      </c>
      <c r="B257" s="54">
        <v>7416</v>
      </c>
      <c r="C257" s="54">
        <v>1391</v>
      </c>
      <c r="D257" s="54">
        <f t="shared" si="3"/>
        <v>1391</v>
      </c>
      <c r="E257" s="54">
        <v>2959</v>
      </c>
      <c r="F257" s="54">
        <v>2743</v>
      </c>
      <c r="G257" s="54">
        <v>276</v>
      </c>
    </row>
    <row r="258" spans="1:7">
      <c r="A258" s="54">
        <v>2004</v>
      </c>
      <c r="B258" s="54">
        <v>7807</v>
      </c>
      <c r="C258" s="54">
        <v>1437</v>
      </c>
      <c r="D258" s="54">
        <f t="shared" si="3"/>
        <v>1437</v>
      </c>
      <c r="E258" s="54">
        <v>3053</v>
      </c>
      <c r="F258" s="54">
        <v>2967</v>
      </c>
      <c r="G258" s="54">
        <v>298</v>
      </c>
    </row>
    <row r="259" spans="1:7">
      <c r="A259" s="54">
        <v>2005</v>
      </c>
      <c r="B259" s="54">
        <v>8093</v>
      </c>
      <c r="C259" s="54">
        <v>1480</v>
      </c>
      <c r="D259" s="54">
        <f t="shared" si="3"/>
        <v>1480</v>
      </c>
      <c r="E259" s="54">
        <v>3076</v>
      </c>
      <c r="F259" s="54">
        <v>3157</v>
      </c>
      <c r="G259" s="54">
        <v>320</v>
      </c>
    </row>
    <row r="260" spans="1:7">
      <c r="A260" s="54">
        <v>2006</v>
      </c>
      <c r="B260" s="54">
        <v>8370</v>
      </c>
      <c r="C260" s="54">
        <v>1525</v>
      </c>
      <c r="D260" s="54">
        <f t="shared" si="3"/>
        <v>1525</v>
      </c>
      <c r="E260" s="54">
        <v>3089</v>
      </c>
      <c r="F260" s="54">
        <v>3339</v>
      </c>
      <c r="G260" s="54">
        <v>356</v>
      </c>
    </row>
    <row r="261" spans="1:7">
      <c r="A261" s="54">
        <v>2007</v>
      </c>
      <c r="B261" s="54">
        <v>8566</v>
      </c>
      <c r="C261" s="54">
        <v>1572</v>
      </c>
      <c r="D261" s="54">
        <f t="shared" ref="D261:D264" si="4">C261+H261</f>
        <v>1572</v>
      </c>
      <c r="E261" s="54">
        <v>3081</v>
      </c>
      <c r="F261" s="54">
        <v>3464</v>
      </c>
      <c r="G261" s="54">
        <v>382</v>
      </c>
    </row>
    <row r="262" spans="1:7">
      <c r="A262" s="54">
        <v>2008</v>
      </c>
      <c r="B262" s="54">
        <v>8783</v>
      </c>
      <c r="C262" s="54">
        <v>1631</v>
      </c>
      <c r="D262" s="54">
        <f t="shared" si="4"/>
        <v>1631</v>
      </c>
      <c r="E262" s="54">
        <v>3122</v>
      </c>
      <c r="F262" s="54">
        <v>3571</v>
      </c>
      <c r="G262" s="54">
        <v>388</v>
      </c>
    </row>
    <row r="263" spans="1:7">
      <c r="A263" s="54">
        <v>2009</v>
      </c>
      <c r="B263" s="54">
        <v>8740</v>
      </c>
      <c r="C263" s="54">
        <v>1585</v>
      </c>
      <c r="D263" s="54">
        <f t="shared" si="4"/>
        <v>1585</v>
      </c>
      <c r="E263" s="54">
        <v>3056</v>
      </c>
      <c r="F263" s="54">
        <v>3620</v>
      </c>
      <c r="G263" s="54">
        <v>413</v>
      </c>
    </row>
    <row r="264" spans="1:7">
      <c r="A264" s="54">
        <v>2010</v>
      </c>
      <c r="B264" s="54">
        <v>9167</v>
      </c>
      <c r="C264" s="54">
        <v>1702</v>
      </c>
      <c r="D264" s="54">
        <f t="shared" si="4"/>
        <v>1702</v>
      </c>
      <c r="E264" s="54">
        <v>3114</v>
      </c>
      <c r="F264" s="54">
        <v>3842</v>
      </c>
      <c r="G264" s="54">
        <v>450</v>
      </c>
    </row>
    <row r="265" spans="1:7">
      <c r="A265" s="54">
        <v>2011</v>
      </c>
      <c r="B265" s="54">
        <v>9508</v>
      </c>
      <c r="C265" s="54">
        <v>1762</v>
      </c>
      <c r="D265" s="54"/>
      <c r="E265" s="54">
        <v>3158</v>
      </c>
      <c r="F265" s="54">
        <v>4027</v>
      </c>
      <c r="G265" s="54">
        <v>496</v>
      </c>
    </row>
    <row r="266" spans="1:7">
      <c r="A266" s="54">
        <v>2012</v>
      </c>
      <c r="B266" s="54">
        <v>9671</v>
      </c>
      <c r="C266" s="54">
        <v>1787</v>
      </c>
      <c r="D266" s="54"/>
      <c r="E266" s="54">
        <v>3214</v>
      </c>
      <c r="F266" s="54">
        <v>4086</v>
      </c>
      <c r="G266" s="54">
        <v>520</v>
      </c>
    </row>
    <row r="267" spans="1:7">
      <c r="A267" s="54">
        <v>2013</v>
      </c>
      <c r="B267" s="54">
        <v>9776</v>
      </c>
      <c r="C267" s="54">
        <v>1806</v>
      </c>
      <c r="D267" s="54"/>
      <c r="E267" s="54">
        <v>3216</v>
      </c>
      <c r="F267" s="54">
        <v>4131</v>
      </c>
      <c r="G267" s="54">
        <v>554</v>
      </c>
    </row>
  </sheetData>
  <mergeCells count="1">
    <mergeCell ref="A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M27"/>
  <sheetViews>
    <sheetView workbookViewId="0">
      <selection activeCell="B9" sqref="B9"/>
    </sheetView>
  </sheetViews>
  <sheetFormatPr baseColWidth="10" defaultColWidth="9.140625" defaultRowHeight="15"/>
  <cols>
    <col min="2" max="2" width="13.7109375" customWidth="1"/>
  </cols>
  <sheetData>
    <row r="1" spans="2:4">
      <c r="B1" s="9"/>
      <c r="C1" s="9"/>
    </row>
    <row r="2" spans="2:4">
      <c r="B2" s="17"/>
      <c r="C2" s="18"/>
    </row>
    <row r="3" spans="2:4">
      <c r="B3" s="19"/>
      <c r="C3" s="20"/>
    </row>
    <row r="4" spans="2:4">
      <c r="B4" s="11" t="s">
        <v>11</v>
      </c>
      <c r="C4" s="12" t="s">
        <v>7</v>
      </c>
    </row>
    <row r="5" spans="2:4">
      <c r="B5" s="9" t="s">
        <v>8</v>
      </c>
      <c r="C5" s="9" t="s">
        <v>9</v>
      </c>
    </row>
    <row r="6" spans="2:4">
      <c r="B6" s="13"/>
      <c r="C6" s="14" t="s">
        <v>10</v>
      </c>
    </row>
    <row r="9" spans="2:4" ht="16.5">
      <c r="B9" s="15" t="s">
        <v>6</v>
      </c>
      <c r="C9" s="16" t="s">
        <v>41</v>
      </c>
      <c r="D9" s="39"/>
    </row>
    <row r="10" spans="2:4">
      <c r="B10" s="9" t="s">
        <v>8</v>
      </c>
      <c r="C10" s="9" t="s">
        <v>42</v>
      </c>
      <c r="D10" s="9"/>
    </row>
    <row r="11" spans="2:4">
      <c r="B11" s="17"/>
      <c r="C11" s="18" t="s">
        <v>43</v>
      </c>
      <c r="D11" s="17"/>
    </row>
    <row r="12" spans="2:4">
      <c r="B12" s="19"/>
      <c r="C12" s="20" t="s">
        <v>44</v>
      </c>
    </row>
    <row r="13" spans="2:4" ht="16.5">
      <c r="B13" s="15" t="s">
        <v>27</v>
      </c>
      <c r="C13" s="16" t="s">
        <v>18</v>
      </c>
      <c r="D13" s="39"/>
    </row>
    <row r="14" spans="2:4">
      <c r="B14" s="9" t="s">
        <v>8</v>
      </c>
      <c r="C14" s="9" t="s">
        <v>19</v>
      </c>
      <c r="D14" s="9"/>
    </row>
    <row r="15" spans="2:4">
      <c r="B15" s="17"/>
      <c r="C15" s="20" t="s">
        <v>20</v>
      </c>
      <c r="D15" s="17"/>
    </row>
    <row r="17" spans="2:13">
      <c r="B17" s="17"/>
      <c r="C17" s="18"/>
    </row>
    <row r="18" spans="2:13">
      <c r="B18" s="15" t="s">
        <v>23</v>
      </c>
      <c r="C18" s="40" t="s">
        <v>29</v>
      </c>
      <c r="D18" s="1"/>
      <c r="E18" s="40"/>
      <c r="F18" s="1"/>
      <c r="G18" s="40"/>
      <c r="H18" s="1"/>
      <c r="I18" s="40"/>
      <c r="J18" s="1"/>
      <c r="K18" s="40"/>
      <c r="L18" s="1"/>
      <c r="M18" s="40"/>
    </row>
    <row r="19" spans="2:13">
      <c r="C19" t="s">
        <v>30</v>
      </c>
    </row>
    <row r="20" spans="2:13">
      <c r="B20" s="9" t="s">
        <v>8</v>
      </c>
      <c r="C20" s="9" t="s">
        <v>21</v>
      </c>
    </row>
    <row r="21" spans="2:13">
      <c r="B21" s="17"/>
      <c r="C21" s="18" t="s">
        <v>22</v>
      </c>
    </row>
    <row r="22" spans="2:13">
      <c r="B22" s="17"/>
      <c r="C22" s="20" t="s">
        <v>28</v>
      </c>
    </row>
    <row r="24" spans="2:13" ht="16.5">
      <c r="B24" s="55" t="s">
        <v>40</v>
      </c>
      <c r="C24" s="40" t="s">
        <v>38</v>
      </c>
    </row>
    <row r="25" spans="2:13">
      <c r="B25" s="9" t="s">
        <v>8</v>
      </c>
      <c r="C25" s="9" t="s">
        <v>21</v>
      </c>
    </row>
    <row r="26" spans="2:13">
      <c r="B26" s="17"/>
      <c r="C26" s="18" t="s">
        <v>22</v>
      </c>
    </row>
    <row r="27" spans="2:13">
      <c r="B27" s="56"/>
      <c r="C27" s="20" t="s">
        <v>39</v>
      </c>
    </row>
  </sheetData>
  <hyperlinks>
    <hyperlink ref="C5" r:id="rId1" display="http://data.giss.nasa.gov/gistemp/tabledata_v3/GLB.Ts+dSST.txt"/>
    <hyperlink ref="C6" r:id="rId2"/>
    <hyperlink ref="C15" r:id="rId3"/>
    <hyperlink ref="C22" r:id="rId4"/>
    <hyperlink ref="C21" r:id="rId5"/>
    <hyperlink ref="C26" r:id="rId6"/>
    <hyperlink ref="C27" r:id="rId7"/>
    <hyperlink ref="C12" r:id="rId8"/>
    <hyperlink ref="C11" r:id="rId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Température Data</vt:lpstr>
      <vt:lpstr>CO2 Data</vt:lpstr>
      <vt:lpstr>CO2 Data suite</vt:lpstr>
      <vt:lpstr>References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</dc:creator>
  <cp:lastModifiedBy>Delphine</cp:lastModifiedBy>
  <dcterms:created xsi:type="dcterms:W3CDTF">2012-05-10T17:26:46Z</dcterms:created>
  <dcterms:modified xsi:type="dcterms:W3CDTF">2016-11-28T16:11:09Z</dcterms:modified>
</cp:coreProperties>
</file>