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Feuil1" sheetId="1" r:id="rId1"/>
    <sheet name="Feuille3" sheetId="2" r:id="rId2"/>
    <sheet name="Graph1" sheetId="3" r:id="rId3"/>
  </sheets>
  <definedNames/>
  <calcPr fullCalcOnLoad="1"/>
</workbook>
</file>

<file path=xl/sharedStrings.xml><?xml version="1.0" encoding="utf-8"?>
<sst xmlns="http://schemas.openxmlformats.org/spreadsheetml/2006/main" count="1457" uniqueCount="428">
  <si>
    <t>Supplementary table 3</t>
  </si>
  <si>
    <t>CONTINENT/REGION</t>
  </si>
  <si>
    <t>COUNTRY</t>
  </si>
  <si>
    <t>POPULATION</t>
  </si>
  <si>
    <t>DESIGNATED COLLECTION LOCATION</t>
  </si>
  <si>
    <t>LATITUDE</t>
  </si>
  <si>
    <t>LONGITUDE</t>
  </si>
  <si>
    <t>N CHROMOSOMES</t>
  </si>
  <si>
    <r>
      <t xml:space="preserve">-13910*T </t>
    </r>
    <r>
      <rPr>
        <b/>
        <sz val="8"/>
        <rFont val="Candara"/>
        <family val="2"/>
      </rPr>
      <t>FREQUENCY</t>
    </r>
  </si>
  <si>
    <t>CALCULATED PERSISTENCE ALLELE</t>
  </si>
  <si>
    <t>REFERENCE</t>
  </si>
  <si>
    <t>PRE-IMMIGRATION</t>
  </si>
  <si>
    <t>AFRICA</t>
  </si>
  <si>
    <t>Algeria</t>
  </si>
  <si>
    <t>Berber Mzab</t>
  </si>
  <si>
    <t>Algiers</t>
  </si>
  <si>
    <t>66</t>
  </si>
  <si>
    <t>Myles et al 2005</t>
  </si>
  <si>
    <t>yes</t>
  </si>
  <si>
    <t>Mozabite</t>
  </si>
  <si>
    <t>60</t>
  </si>
  <si>
    <t>Bersaglieri et al 2004</t>
  </si>
  <si>
    <t>Cameroon</t>
  </si>
  <si>
    <t>Cameroonian</t>
  </si>
  <si>
    <r>
      <t xml:space="preserve">Jones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(2009, unpublished)</t>
    </r>
  </si>
  <si>
    <t>Fulani</t>
  </si>
  <si>
    <t>Ingram et al. (2009, in press) J Mol Evol.</t>
  </si>
  <si>
    <t>Mayo Darle</t>
  </si>
  <si>
    <t>98</t>
  </si>
  <si>
    <t>Mulcare et al 2004</t>
  </si>
  <si>
    <t>North and Extreme North Provinces</t>
  </si>
  <si>
    <t>182</t>
  </si>
  <si>
    <t>Ingram et al 2007, Ingram 2008</t>
  </si>
  <si>
    <t>Hausa</t>
  </si>
  <si>
    <t>36</t>
  </si>
  <si>
    <t>Mambila</t>
  </si>
  <si>
    <t>Atta</t>
  </si>
  <si>
    <t>244</t>
  </si>
  <si>
    <t>Atta &amp; Somie, North Province</t>
  </si>
  <si>
    <t>74</t>
  </si>
  <si>
    <t>Ingram 2008</t>
  </si>
  <si>
    <t>Nso</t>
  </si>
  <si>
    <t>Kumbo</t>
  </si>
  <si>
    <t>252</t>
  </si>
  <si>
    <t>Shuwa</t>
  </si>
  <si>
    <t>Arab nr Lake Chad</t>
  </si>
  <si>
    <t>30</t>
  </si>
  <si>
    <t>Yamba</t>
  </si>
  <si>
    <t>42</t>
  </si>
  <si>
    <r>
      <t xml:space="preserve">Mulcare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(2004) Am J Hum Genet. 74, 1102.</t>
    </r>
  </si>
  <si>
    <t>Congo</t>
  </si>
  <si>
    <t>Congolese</t>
  </si>
  <si>
    <t>Ethiopia</t>
  </si>
  <si>
    <t>Afar</t>
  </si>
  <si>
    <t>Assayita</t>
  </si>
  <si>
    <t>Amharic</t>
  </si>
  <si>
    <t>Addis Ababa</t>
  </si>
  <si>
    <t>38</t>
  </si>
  <si>
    <t>Phenotyped Somali</t>
  </si>
  <si>
    <t>Dire Dawa</t>
  </si>
  <si>
    <t>218</t>
  </si>
  <si>
    <t>Somali</t>
  </si>
  <si>
    <t>Jijiga</t>
  </si>
  <si>
    <t>Ethiopian</t>
  </si>
  <si>
    <t>119</t>
  </si>
  <si>
    <t>Mulcare 2006</t>
  </si>
  <si>
    <t>Anuak</t>
  </si>
  <si>
    <t>Gambella</t>
  </si>
  <si>
    <t>216</t>
  </si>
  <si>
    <t>Nuer</t>
  </si>
  <si>
    <t>238</t>
  </si>
  <si>
    <t>Ghana</t>
  </si>
  <si>
    <t>Ghanaian</t>
  </si>
  <si>
    <r>
      <t xml:space="preserve">Torniainen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(2009) BMC Genet. 10, 31.</t>
    </r>
  </si>
  <si>
    <t>Kenya</t>
  </si>
  <si>
    <t>Borana</t>
  </si>
  <si>
    <r>
      <t xml:space="preserve">Tishkoff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(2007) Nat Genet. 39, 31</t>
    </r>
  </si>
  <si>
    <t>Burji</t>
  </si>
  <si>
    <t>Central</t>
  </si>
  <si>
    <t>16</t>
  </si>
  <si>
    <t xml:space="preserve">Tishkoff et al 2007 </t>
  </si>
  <si>
    <t>El Molo</t>
  </si>
  <si>
    <t>Gabra</t>
  </si>
  <si>
    <t>Kikuyu</t>
  </si>
  <si>
    <t>4</t>
  </si>
  <si>
    <t>Konso</t>
  </si>
  <si>
    <t>Maasai</t>
  </si>
  <si>
    <t>64</t>
  </si>
  <si>
    <t>Marakwet</t>
  </si>
  <si>
    <t>14</t>
  </si>
  <si>
    <t>Nandi</t>
  </si>
  <si>
    <t>8</t>
  </si>
  <si>
    <t>Ogiek</t>
  </si>
  <si>
    <t>22</t>
  </si>
  <si>
    <t>Pokot</t>
  </si>
  <si>
    <t>28</t>
  </si>
  <si>
    <t>Rendille</t>
  </si>
  <si>
    <t>Sabaot</t>
  </si>
  <si>
    <t>12</t>
  </si>
  <si>
    <t>Samburu</t>
  </si>
  <si>
    <t>18</t>
  </si>
  <si>
    <t>Sengwer</t>
  </si>
  <si>
    <t>32</t>
  </si>
  <si>
    <t>Tugen</t>
  </si>
  <si>
    <t>Turkana</t>
  </si>
  <si>
    <t>26</t>
  </si>
  <si>
    <t>Wata</t>
  </si>
  <si>
    <t>Yaaku</t>
  </si>
  <si>
    <t>Malawi</t>
  </si>
  <si>
    <t>Bantu</t>
  </si>
  <si>
    <t>Lilongwe</t>
  </si>
  <si>
    <t>Morocco</t>
  </si>
  <si>
    <t>Arabs</t>
  </si>
  <si>
    <t>Enattah et al 2007</t>
  </si>
  <si>
    <t>Berber</t>
  </si>
  <si>
    <t>Ifrane</t>
  </si>
  <si>
    <t>Moroccan</t>
  </si>
  <si>
    <r>
      <t xml:space="preserve">Enattah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(2008) Am J Hum Genet. 82, 57.</t>
    </r>
  </si>
  <si>
    <t>Saharawi</t>
  </si>
  <si>
    <t>Saharawi*</t>
  </si>
  <si>
    <t>?</t>
  </si>
  <si>
    <t>Enattah et al 2008</t>
  </si>
  <si>
    <t>duplicate</t>
  </si>
  <si>
    <t>Amizmiz</t>
  </si>
  <si>
    <t>(High-Atlas)</t>
  </si>
  <si>
    <t>Moyen-Atlas (Mid-Atlas)</t>
  </si>
  <si>
    <t>Mozambique</t>
  </si>
  <si>
    <t>Mozambicans</t>
  </si>
  <si>
    <t>N.E.</t>
  </si>
  <si>
    <t>Bantu Nairobi</t>
  </si>
  <si>
    <t>Namibia</t>
  </si>
  <si>
    <t>San</t>
  </si>
  <si>
    <t>Windhoek</t>
  </si>
  <si>
    <t>Nigeria</t>
  </si>
  <si>
    <t>Yoruba</t>
  </si>
  <si>
    <t>Ibadan</t>
  </si>
  <si>
    <t>Senegal</t>
  </si>
  <si>
    <t>Manjak</t>
  </si>
  <si>
    <t>Southwest</t>
  </si>
  <si>
    <t>Wolof</t>
  </si>
  <si>
    <t>Dakar</t>
  </si>
  <si>
    <t>West</t>
  </si>
  <si>
    <t>Somalia</t>
  </si>
  <si>
    <t>Mogadishu</t>
  </si>
  <si>
    <t>South</t>
  </si>
  <si>
    <t>Africa</t>
  </si>
  <si>
    <t>Bantu Johannesburg</t>
  </si>
  <si>
    <t>South Africa</t>
  </si>
  <si>
    <r>
      <t xml:space="preserve">Bersaglieri </t>
    </r>
    <r>
      <rPr>
        <i/>
        <sz val="10"/>
        <color indexed="8"/>
        <rFont val="Times New Roman"/>
        <family val="1"/>
      </rPr>
      <t xml:space="preserve">et al. </t>
    </r>
    <r>
      <rPr>
        <sz val="10"/>
        <color indexed="8"/>
        <rFont val="Times New Roman"/>
        <family val="1"/>
      </rPr>
      <t xml:space="preserve">(2004) Am J Hum Genet. 74, 1111. </t>
    </r>
  </si>
  <si>
    <t>Mulcare (2006) London: University of London PhD.</t>
  </si>
  <si>
    <t>Mixed</t>
  </si>
  <si>
    <t>Xhosa</t>
  </si>
  <si>
    <t>Sudan</t>
  </si>
  <si>
    <t>Ama</t>
  </si>
  <si>
    <t>North Sudan</t>
  </si>
  <si>
    <t>Tishkoff et al 2007</t>
  </si>
  <si>
    <t>Beja (Banuamir)</t>
  </si>
  <si>
    <t>Beja (Hadandawa)</t>
  </si>
  <si>
    <t>Beni Amer</t>
  </si>
  <si>
    <t>Port Sudan</t>
  </si>
  <si>
    <t>Ingram2007 2008</t>
  </si>
  <si>
    <t>Dinka</t>
  </si>
  <si>
    <t>Dunglawi</t>
  </si>
  <si>
    <t>Gaali</t>
  </si>
  <si>
    <t>Khartoum</t>
  </si>
  <si>
    <t>Jaali</t>
  </si>
  <si>
    <t>Shendi</t>
  </si>
  <si>
    <t>Koalib</t>
  </si>
  <si>
    <t>Liguri/Logorik</t>
  </si>
  <si>
    <t>Mahas</t>
  </si>
  <si>
    <t>Masalit</t>
  </si>
  <si>
    <t>Shaigi</t>
  </si>
  <si>
    <t>Shilook</t>
  </si>
  <si>
    <t>Sudanese</t>
  </si>
  <si>
    <t>Ga'ali</t>
  </si>
  <si>
    <t>North</t>
  </si>
  <si>
    <t>Tanzania</t>
  </si>
  <si>
    <t>Akie</t>
  </si>
  <si>
    <t>Burunge</t>
  </si>
  <si>
    <t>Datog</t>
  </si>
  <si>
    <t>Dorobo</t>
  </si>
  <si>
    <t>Fiome</t>
  </si>
  <si>
    <t>Hadza</t>
  </si>
  <si>
    <t>Iraqw</t>
  </si>
  <si>
    <t>Mbugu</t>
  </si>
  <si>
    <t>Mbugwe</t>
  </si>
  <si>
    <t>Pare</t>
  </si>
  <si>
    <t>Rangi</t>
  </si>
  <si>
    <t>Samba'a</t>
  </si>
  <si>
    <t>Sandawe</t>
  </si>
  <si>
    <t>Tanzanian</t>
  </si>
  <si>
    <t>Uganda</t>
  </si>
  <si>
    <t>Sese Islands</t>
  </si>
  <si>
    <t>Ugandan</t>
  </si>
  <si>
    <t>AMERICAS</t>
  </si>
  <si>
    <t>Brazil</t>
  </si>
  <si>
    <t>Karitiana</t>
  </si>
  <si>
    <t>Brasilia</t>
  </si>
  <si>
    <t>Surui</t>
  </si>
  <si>
    <t>Colombia</t>
  </si>
  <si>
    <t>Colombian</t>
  </si>
  <si>
    <t>Bogota</t>
  </si>
  <si>
    <t>Mexican</t>
  </si>
  <si>
    <t>Pima</t>
  </si>
  <si>
    <t>Mexico City</t>
  </si>
  <si>
    <t>Mexico</t>
  </si>
  <si>
    <t>Maya</t>
  </si>
  <si>
    <t>USA</t>
  </si>
  <si>
    <t>African</t>
  </si>
  <si>
    <t>Americans Central</t>
  </si>
  <si>
    <t>no</t>
  </si>
  <si>
    <t>Utah</t>
  </si>
  <si>
    <t>Europeans</t>
  </si>
  <si>
    <t>Salt Lake City</t>
  </si>
  <si>
    <t>ASIA</t>
  </si>
  <si>
    <t>Afghanistan</t>
  </si>
  <si>
    <t>Pashtu (Pushtu)</t>
  </si>
  <si>
    <t>Murdock 1967</t>
  </si>
  <si>
    <t>Tadjik</t>
  </si>
  <si>
    <t>Baghlan</t>
  </si>
  <si>
    <t>Uzbek</t>
  </si>
  <si>
    <t>Meymaneh</t>
  </si>
  <si>
    <t>Algerian</t>
  </si>
  <si>
    <t>Tlemcen</t>
  </si>
  <si>
    <t>Armenia</t>
  </si>
  <si>
    <t>Armenian</t>
  </si>
  <si>
    <t>Yerevan</t>
  </si>
  <si>
    <t>Azerbaijan</t>
  </si>
  <si>
    <t>Azerbaijani</t>
  </si>
  <si>
    <t>Baku</t>
  </si>
  <si>
    <t>Cambodia</t>
  </si>
  <si>
    <t>Cambodian</t>
  </si>
  <si>
    <t>Phnom Penh</t>
  </si>
  <si>
    <t>China</t>
  </si>
  <si>
    <t>Dai</t>
  </si>
  <si>
    <t>Beijing</t>
  </si>
  <si>
    <t>Daur</t>
  </si>
  <si>
    <t>Han</t>
  </si>
  <si>
    <t>central</t>
  </si>
  <si>
    <t>Hezhen</t>
  </si>
  <si>
    <r>
      <t xml:space="preserve">Sun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(2007) Asia Pac J Clin Nutr. 16, 4.</t>
    </r>
  </si>
  <si>
    <t>Kazak</t>
  </si>
  <si>
    <t>Lahu</t>
  </si>
  <si>
    <t>Man</t>
  </si>
  <si>
    <t>Miaozu</t>
  </si>
  <si>
    <t>Mongola</t>
  </si>
  <si>
    <t>Naxi</t>
  </si>
  <si>
    <t>Oroqen</t>
  </si>
  <si>
    <t>She</t>
  </si>
  <si>
    <t>Tu</t>
  </si>
  <si>
    <t>Tujia</t>
  </si>
  <si>
    <t>Uygur</t>
  </si>
  <si>
    <t>Xibo</t>
  </si>
  <si>
    <t>Yizu</t>
  </si>
  <si>
    <t>India</t>
  </si>
  <si>
    <t>Indian</t>
  </si>
  <si>
    <t>Chennai</t>
  </si>
  <si>
    <t>Iran</t>
  </si>
  <si>
    <t>Iranians</t>
  </si>
  <si>
    <t>Mongolia</t>
  </si>
  <si>
    <t>Mongolian</t>
  </si>
  <si>
    <t>North India</t>
  </si>
  <si>
    <t>New Delhi</t>
  </si>
  <si>
    <t>Russia</t>
  </si>
  <si>
    <t>Erzas</t>
  </si>
  <si>
    <t>Saransk</t>
  </si>
  <si>
    <t>Mokshas</t>
  </si>
  <si>
    <t>Ob-Ugric</t>
  </si>
  <si>
    <t>Russian</t>
  </si>
  <si>
    <t>Udmurts</t>
  </si>
  <si>
    <t>Russia (Komi republic)</t>
  </si>
  <si>
    <t>Komi</t>
  </si>
  <si>
    <t>Systyvkar</t>
  </si>
  <si>
    <t>Siberia</t>
  </si>
  <si>
    <t>Yakut</t>
  </si>
  <si>
    <t>South Korea</t>
  </si>
  <si>
    <t>Seoul</t>
  </si>
  <si>
    <t>Enattah t al 2007</t>
  </si>
  <si>
    <t>Syria, Iraq, Lebanon, West Bank</t>
  </si>
  <si>
    <t>AUSTRALASIA</t>
  </si>
  <si>
    <t>Papua New Guinea</t>
  </si>
  <si>
    <t>Papuan</t>
  </si>
  <si>
    <t>Port Moresby</t>
  </si>
  <si>
    <t>Solomon Islands</t>
  </si>
  <si>
    <t>Melanesian (NAN)</t>
  </si>
  <si>
    <t>Honiara</t>
  </si>
  <si>
    <t>EUROPE</t>
  </si>
  <si>
    <t>Czechoslovakia</t>
  </si>
  <si>
    <t>Roma</t>
  </si>
  <si>
    <t>Prague</t>
  </si>
  <si>
    <t>Finland</t>
  </si>
  <si>
    <t>Finns*</t>
  </si>
  <si>
    <t>Saami v far north</t>
  </si>
  <si>
    <t>Finland sweden</t>
  </si>
  <si>
    <t>Finland &amp; Sweden</t>
  </si>
  <si>
    <t>Scandinavians</t>
  </si>
  <si>
    <t>Stockholm</t>
  </si>
  <si>
    <t>Finns</t>
  </si>
  <si>
    <t>eastern</t>
  </si>
  <si>
    <t>western</t>
  </si>
  <si>
    <t>France</t>
  </si>
  <si>
    <t>Basques</t>
  </si>
  <si>
    <t>Pyrennees</t>
  </si>
  <si>
    <t>French</t>
  </si>
  <si>
    <t>Paris</t>
  </si>
  <si>
    <t>French Basque</t>
  </si>
  <si>
    <t>Bayonne</t>
  </si>
  <si>
    <t>Germany</t>
  </si>
  <si>
    <t>German</t>
  </si>
  <si>
    <t>Hamburg</t>
  </si>
  <si>
    <t>Greeks</t>
  </si>
  <si>
    <t>Greece</t>
  </si>
  <si>
    <t>Athens</t>
  </si>
  <si>
    <t>Hungary</t>
  </si>
  <si>
    <t>Hungarian</t>
  </si>
  <si>
    <r>
      <t xml:space="preserve">Nagy </t>
    </r>
    <r>
      <rPr>
        <i/>
        <sz val="10"/>
        <color indexed="8"/>
        <rFont val="Times New Roman"/>
        <family val="1"/>
      </rPr>
      <t xml:space="preserve">et al. </t>
    </r>
    <r>
      <rPr>
        <sz val="10"/>
        <color indexed="8"/>
        <rFont val="Times New Roman"/>
        <family val="1"/>
      </rPr>
      <t>(2009) Eur J Clin Nutr. 63, 909.</t>
    </r>
  </si>
  <si>
    <t>Italy North</t>
  </si>
  <si>
    <t>Italian</t>
  </si>
  <si>
    <t>Bergamo</t>
  </si>
  <si>
    <t>Italy S.</t>
  </si>
  <si>
    <t>European*</t>
  </si>
  <si>
    <t>Rome</t>
  </si>
  <si>
    <t>Italy</t>
  </si>
  <si>
    <t>Sardinian</t>
  </si>
  <si>
    <t>Cagliari</t>
  </si>
  <si>
    <t>South Italians</t>
  </si>
  <si>
    <t>Southern</t>
  </si>
  <si>
    <r>
      <t xml:space="preserve">Anagnostou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(2009) Am J Hum Biol. 21, 217.</t>
    </r>
  </si>
  <si>
    <t>Tuscan</t>
  </si>
  <si>
    <t>Florence</t>
  </si>
  <si>
    <t>N. European</t>
  </si>
  <si>
    <t>Poland</t>
  </si>
  <si>
    <t>Ashkenazi</t>
  </si>
  <si>
    <t>Warsaw</t>
  </si>
  <si>
    <t>Moscow</t>
  </si>
  <si>
    <t>Russian (Caucasus)</t>
  </si>
  <si>
    <t>Adygei</t>
  </si>
  <si>
    <t>Cherkessk</t>
  </si>
  <si>
    <t>Sweden</t>
  </si>
  <si>
    <t>Swedish</t>
  </si>
  <si>
    <t>Huddinge</t>
  </si>
  <si>
    <t>Almon et al 2007</t>
  </si>
  <si>
    <t>UK</t>
  </si>
  <si>
    <t>English, London</t>
  </si>
  <si>
    <t>London</t>
  </si>
  <si>
    <t>N. European*</t>
  </si>
  <si>
    <t>Northern Ireland</t>
  </si>
  <si>
    <t>Enniskillen</t>
  </si>
  <si>
    <t>Orcadian (Orkney Islands)</t>
  </si>
  <si>
    <t>Stromness</t>
  </si>
  <si>
    <t>EUROPE/ASIA</t>
  </si>
  <si>
    <t>Druss</t>
  </si>
  <si>
    <t>Buynaksk</t>
  </si>
  <si>
    <t>mixed</t>
  </si>
  <si>
    <t>Nog</t>
  </si>
  <si>
    <t>NEAR/MIDDLE EAST</t>
  </si>
  <si>
    <t>Iranian</t>
  </si>
  <si>
    <t>Teheran</t>
  </si>
  <si>
    <t>Iranians*</t>
  </si>
  <si>
    <t>Iran Qashqai</t>
  </si>
  <si>
    <t>Israel</t>
  </si>
  <si>
    <t xml:space="preserve"> Bedouin</t>
  </si>
  <si>
    <t>Bedouin</t>
  </si>
  <si>
    <t>Negev (HaNgev)</t>
  </si>
  <si>
    <t>Druze</t>
  </si>
  <si>
    <t>Carmel</t>
  </si>
  <si>
    <t>Tel Aviv</t>
  </si>
  <si>
    <t>Israeli Arab</t>
  </si>
  <si>
    <t>Israeli Bedouin</t>
  </si>
  <si>
    <t>Palestinian</t>
  </si>
  <si>
    <t>Jerusalem</t>
  </si>
  <si>
    <t>Israel/PAA</t>
  </si>
  <si>
    <t>Palestinian Arab</t>
  </si>
  <si>
    <t>Israeli Arabs</t>
  </si>
  <si>
    <t>Japan</t>
  </si>
  <si>
    <t>Japanese</t>
  </si>
  <si>
    <t>Tokyo</t>
  </si>
  <si>
    <t>Jordan</t>
  </si>
  <si>
    <t>Jordanian Bedouin</t>
  </si>
  <si>
    <t>Amman</t>
  </si>
  <si>
    <t>Kuwait</t>
  </si>
  <si>
    <t>Kuwaiti</t>
  </si>
  <si>
    <t>Pakistan</t>
  </si>
  <si>
    <t>Balochi</t>
  </si>
  <si>
    <t>Islamabad</t>
  </si>
  <si>
    <t>Balti</t>
  </si>
  <si>
    <t>Baluch</t>
  </si>
  <si>
    <t>Brahui</t>
  </si>
  <si>
    <t>Burusho</t>
  </si>
  <si>
    <t>Hazara</t>
  </si>
  <si>
    <t>Kalash</t>
  </si>
  <si>
    <t>Kashmiri</t>
  </si>
  <si>
    <t>Makrani</t>
  </si>
  <si>
    <t>Baluch Central</t>
  </si>
  <si>
    <t>Mohannes</t>
  </si>
  <si>
    <t>Parsi</t>
  </si>
  <si>
    <t>Pathan</t>
  </si>
  <si>
    <t>Sindhi</t>
  </si>
  <si>
    <t>Sindi</t>
  </si>
  <si>
    <t>Palestinian Arabs</t>
  </si>
  <si>
    <t>Palestine</t>
  </si>
  <si>
    <t>Saudi Arabia</t>
  </si>
  <si>
    <t>Imtiaz et al 2007</t>
  </si>
  <si>
    <t>Eastern</t>
  </si>
  <si>
    <t>Northern</t>
  </si>
  <si>
    <t>northern</t>
  </si>
  <si>
    <t>southern</t>
  </si>
  <si>
    <t>Western</t>
  </si>
  <si>
    <t>NEAR/MIDDLEEAST</t>
  </si>
  <si>
    <t xml:space="preserve">Central </t>
  </si>
  <si>
    <r>
      <t xml:space="preserve">Imtiaz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(2007) J Med Genet. 44, e89.</t>
    </r>
  </si>
  <si>
    <t xml:space="preserve">Eastern </t>
  </si>
  <si>
    <t xml:space="preserve">Saudi Arabia </t>
  </si>
  <si>
    <t>Syria</t>
  </si>
  <si>
    <t>Assyrians</t>
  </si>
  <si>
    <t>Damascus</t>
  </si>
  <si>
    <t>Syria, Lebanon, Iraq, Palestine</t>
  </si>
  <si>
    <t>Arabs*</t>
  </si>
  <si>
    <t>Central Middle East</t>
  </si>
  <si>
    <t>Turkey</t>
  </si>
  <si>
    <t>Anatolian Turks</t>
  </si>
  <si>
    <t>Ukraine</t>
  </si>
  <si>
    <t>Uzbekistan</t>
  </si>
  <si>
    <t>Uzbekistani</t>
  </si>
  <si>
    <t>Bukhara</t>
  </si>
  <si>
    <t>NA</t>
  </si>
  <si>
    <t>For literature references see main article : Attempts have been made to avoid data duplication</t>
  </si>
  <si>
    <t>Murdock G (1967) Ethnographic atlas. University of Pittsburgh Press, Pittsburgh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</si>
</sst>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3">
    <font>
      <sz val="10"/>
      <name val="Arial"/>
      <family val="2"/>
    </font>
    <font>
      <b/>
      <sz val="9"/>
      <name val="DejaVu Sans Condensed"/>
      <family val="2"/>
    </font>
    <font>
      <b/>
      <sz val="11"/>
      <name val="DejaVu Sans Condensed"/>
      <family val="2"/>
    </font>
    <font>
      <b/>
      <i/>
      <sz val="9"/>
      <name val="DejaVu Sans Condensed"/>
      <family val="2"/>
    </font>
    <font>
      <b/>
      <sz val="8"/>
      <name val="Candara"/>
      <family val="2"/>
    </font>
    <font>
      <b/>
      <sz val="9"/>
      <color indexed="8"/>
      <name val="DejaVu Sans Condensed"/>
      <family val="2"/>
    </font>
    <font>
      <b/>
      <sz val="11"/>
      <color indexed="8"/>
      <name val="DejaVu Sans Condensed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DejaVu Sans Condensed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 vertical="top" textRotation="57" wrapText="1"/>
    </xf>
    <xf numFmtId="164" fontId="1" fillId="0" borderId="1" xfId="0" applyFont="1" applyBorder="1" applyAlignment="1">
      <alignment horizontal="right" vertical="top" textRotation="57" wrapText="1"/>
    </xf>
    <xf numFmtId="164" fontId="3" fillId="0" borderId="1" xfId="0" applyFont="1" applyBorder="1" applyAlignment="1">
      <alignment horizontal="right" vertical="top" textRotation="57" wrapText="1"/>
    </xf>
    <xf numFmtId="164" fontId="1" fillId="0" borderId="1" xfId="0" applyFont="1" applyBorder="1" applyAlignment="1">
      <alignment textRotation="57"/>
    </xf>
    <xf numFmtId="164" fontId="1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right" vertical="top" wrapText="1"/>
    </xf>
    <xf numFmtId="164" fontId="2" fillId="0" borderId="1" xfId="0" applyFont="1" applyBorder="1" applyAlignment="1">
      <alignment vertical="top" wrapText="1"/>
    </xf>
    <xf numFmtId="164" fontId="5" fillId="0" borderId="1" xfId="0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right" vertical="center"/>
    </xf>
    <xf numFmtId="164" fontId="6" fillId="0" borderId="1" xfId="0" applyFont="1" applyFill="1" applyBorder="1" applyAlignment="1">
      <alignment horizontal="left" vertic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164" fontId="6" fillId="0" borderId="1" xfId="0" applyFont="1" applyBorder="1" applyAlignment="1">
      <alignment horizontal="left" vertical="center"/>
    </xf>
    <xf numFmtId="164" fontId="2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right" vertical="center"/>
    </xf>
    <xf numFmtId="164" fontId="9" fillId="0" borderId="1" xfId="0" applyFont="1" applyBorder="1" applyAlignment="1">
      <alignment horizontal="left" vertical="center"/>
    </xf>
    <xf numFmtId="164" fontId="9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fréquence en fonction de la longitude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Feuille3!$C$2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0"/>
            <c:dispRSqr val="0"/>
          </c:trendline>
          <c:xVal>
            <c:strRef>
              <c:f>Feuille3!$B$3:$B$253</c:f>
              <c:strCache/>
            </c:strRef>
          </c:xVal>
          <c:yVal>
            <c:numRef>
              <c:f>Feuille3!$C$3:$C$253</c:f>
              <c:numCache/>
            </c:numRef>
          </c:yVal>
          <c:smooth val="0"/>
        </c:ser>
        <c:axId val="45247044"/>
        <c:axId val="4570213"/>
      </c:scatterChart>
      <c:valAx>
        <c:axId val="45247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ouest                                                longitude                                                 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0213"/>
        <c:crosses val="autoZero"/>
        <c:crossBetween val="midCat"/>
        <c:dispUnits/>
      </c:valAx>
      <c:valAx>
        <c:axId val="4570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ffréquence de l'allèle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4704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Fréquence de l'allèle en fonction de la latitude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Graph1!$C$2:$C$2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0"/>
            <c:dispRSqr val="0"/>
          </c:trendline>
          <c:xVal>
            <c:strRef>
              <c:f>Graph1!$B$3:$B$252</c:f>
              <c:strCache/>
            </c:strRef>
          </c:xVal>
          <c:yVal>
            <c:numRef>
              <c:f>Graph1!$C$3:$C$252</c:f>
              <c:numCache/>
            </c:numRef>
          </c:yVal>
          <c:smooth val="0"/>
        </c:ser>
        <c:axId val="41131918"/>
        <c:axId val="34642943"/>
      </c:scatterChart>
      <c:valAx>
        <c:axId val="41131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Sud                                                        latitude                                                       Nord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42943"/>
        <c:crosses val="autoZero"/>
        <c:crossBetween val="midCat"/>
        <c:dispUnits/>
      </c:valAx>
      <c:valAx>
        <c:axId val="3464294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3191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</xdr:row>
      <xdr:rowOff>95250</xdr:rowOff>
    </xdr:from>
    <xdr:to>
      <xdr:col>11</xdr:col>
      <xdr:colOff>390525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2438400" y="933450"/>
        <a:ext cx="62007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</xdr:row>
      <xdr:rowOff>28575</xdr:rowOff>
    </xdr:from>
    <xdr:to>
      <xdr:col>10</xdr:col>
      <xdr:colOff>409575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219325" y="866775"/>
        <a:ext cx="56292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5"/>
  <sheetViews>
    <sheetView workbookViewId="0" topLeftCell="A1">
      <selection activeCell="F1" sqref="F1"/>
    </sheetView>
  </sheetViews>
  <sheetFormatPr defaultColWidth="10.28125" defaultRowHeight="12.75"/>
  <cols>
    <col min="1" max="1" width="12.57421875" style="1" customWidth="1"/>
    <col min="2" max="2" width="13.7109375" style="1" customWidth="1"/>
    <col min="3" max="3" width="11.7109375" style="1" customWidth="1"/>
    <col min="4" max="4" width="15.7109375" style="1" customWidth="1"/>
    <col min="5" max="5" width="9.57421875" style="2" customWidth="1"/>
    <col min="6" max="6" width="10.140625" style="2" customWidth="1"/>
    <col min="7" max="7" width="10.00390625" style="2" customWidth="1"/>
    <col min="8" max="8" width="9.421875" style="2" customWidth="1"/>
    <col min="9" max="9" width="13.57421875" style="2" customWidth="1"/>
    <col min="10" max="10" width="44.140625" style="3" customWidth="1"/>
    <col min="11" max="16384" width="10.57421875" style="3" customWidth="1"/>
  </cols>
  <sheetData>
    <row r="1" ht="13.5">
      <c r="A1" s="1" t="s">
        <v>0</v>
      </c>
    </row>
    <row r="2" spans="1:11" s="7" customFormat="1" ht="109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4" t="s">
        <v>10</v>
      </c>
      <c r="K2" s="4" t="s">
        <v>11</v>
      </c>
    </row>
    <row r="3" spans="1:11" ht="14.25">
      <c r="A3" s="8" t="s">
        <v>12</v>
      </c>
      <c r="B3" s="8" t="s">
        <v>13</v>
      </c>
      <c r="C3" s="8" t="s">
        <v>14</v>
      </c>
      <c r="D3" s="8" t="s">
        <v>15</v>
      </c>
      <c r="E3" s="9">
        <v>36.76</v>
      </c>
      <c r="F3" s="9">
        <v>3.05</v>
      </c>
      <c r="G3" s="9" t="s">
        <v>16</v>
      </c>
      <c r="H3" s="9">
        <v>0.17</v>
      </c>
      <c r="I3" s="9">
        <v>0.31</v>
      </c>
      <c r="J3" s="10" t="s">
        <v>17</v>
      </c>
      <c r="K3" s="10" t="s">
        <v>18</v>
      </c>
    </row>
    <row r="4" spans="1:11" ht="14.25">
      <c r="A4" s="8" t="s">
        <v>12</v>
      </c>
      <c r="B4" s="8" t="s">
        <v>13</v>
      </c>
      <c r="C4" s="8" t="s">
        <v>19</v>
      </c>
      <c r="D4" s="8" t="s">
        <v>15</v>
      </c>
      <c r="E4" s="9">
        <v>36.76</v>
      </c>
      <c r="F4" s="9">
        <v>3.05</v>
      </c>
      <c r="G4" s="9" t="s">
        <v>20</v>
      </c>
      <c r="H4" s="9">
        <v>0.22</v>
      </c>
      <c r="I4" s="9">
        <v>0.39</v>
      </c>
      <c r="J4" s="10" t="s">
        <v>21</v>
      </c>
      <c r="K4" s="10" t="s">
        <v>18</v>
      </c>
    </row>
    <row r="5" spans="1:28" s="17" customFormat="1" ht="14.25">
      <c r="A5" s="11" t="s">
        <v>12</v>
      </c>
      <c r="B5" s="11" t="s">
        <v>22</v>
      </c>
      <c r="C5" s="11" t="s">
        <v>23</v>
      </c>
      <c r="D5" s="11"/>
      <c r="E5" s="12">
        <v>6</v>
      </c>
      <c r="F5" s="12">
        <v>12.5</v>
      </c>
      <c r="G5" s="13">
        <v>130</v>
      </c>
      <c r="H5" s="12">
        <v>0</v>
      </c>
      <c r="I5" s="12">
        <v>0</v>
      </c>
      <c r="J5" s="14" t="s">
        <v>24</v>
      </c>
      <c r="K5" s="3"/>
      <c r="L5" s="3"/>
      <c r="M5" s="3"/>
      <c r="N5" s="3"/>
      <c r="O5" s="3"/>
      <c r="P5" s="15"/>
      <c r="Q5" s="16"/>
      <c r="R5" s="15"/>
      <c r="T5" s="15"/>
      <c r="U5" s="15"/>
      <c r="V5" s="15"/>
      <c r="W5" s="15"/>
      <c r="X5" s="15"/>
      <c r="Y5" s="15"/>
      <c r="Z5" s="15"/>
      <c r="AA5" s="15"/>
      <c r="AB5" s="15"/>
    </row>
    <row r="6" spans="1:26" s="17" customFormat="1" ht="14.25">
      <c r="A6" s="11" t="s">
        <v>12</v>
      </c>
      <c r="B6" s="11" t="s">
        <v>22</v>
      </c>
      <c r="C6" s="11" t="s">
        <v>23</v>
      </c>
      <c r="D6" s="11"/>
      <c r="E6" s="12">
        <v>13</v>
      </c>
      <c r="F6" s="12">
        <v>14.5</v>
      </c>
      <c r="G6" s="13">
        <v>108</v>
      </c>
      <c r="H6" s="12">
        <v>0.02</v>
      </c>
      <c r="I6" s="12">
        <v>0.19</v>
      </c>
      <c r="J6" s="14" t="s">
        <v>24</v>
      </c>
      <c r="K6" s="3"/>
      <c r="L6" s="3"/>
      <c r="M6" s="3"/>
      <c r="N6" s="3"/>
      <c r="O6" s="3"/>
      <c r="P6" s="16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8" s="17" customFormat="1" ht="13.5">
      <c r="A7" s="11" t="s">
        <v>12</v>
      </c>
      <c r="B7" s="11" t="s">
        <v>22</v>
      </c>
      <c r="C7" s="11" t="s">
        <v>25</v>
      </c>
      <c r="D7" s="11"/>
      <c r="E7" s="12">
        <v>11</v>
      </c>
      <c r="F7" s="12">
        <v>14</v>
      </c>
      <c r="G7" s="13">
        <v>110</v>
      </c>
      <c r="H7" s="12">
        <v>0.391</v>
      </c>
      <c r="I7" s="12">
        <v>0.629119</v>
      </c>
      <c r="J7" s="14" t="s">
        <v>26</v>
      </c>
      <c r="K7" s="3"/>
      <c r="L7" s="3"/>
      <c r="M7" s="3"/>
      <c r="N7" s="3"/>
      <c r="O7" s="3"/>
      <c r="P7" s="15"/>
      <c r="Q7" s="16"/>
      <c r="R7" s="15"/>
      <c r="T7" s="15"/>
      <c r="U7" s="15"/>
      <c r="V7" s="15"/>
      <c r="W7" s="15"/>
      <c r="X7" s="15"/>
      <c r="Y7" s="15"/>
      <c r="Z7" s="15"/>
      <c r="AA7" s="15"/>
      <c r="AB7" s="15"/>
    </row>
    <row r="8" spans="1:11" ht="14.25">
      <c r="A8" s="8" t="s">
        <v>12</v>
      </c>
      <c r="B8" s="8" t="s">
        <v>22</v>
      </c>
      <c r="C8" s="8" t="s">
        <v>25</v>
      </c>
      <c r="D8" s="8" t="s">
        <v>27</v>
      </c>
      <c r="E8" s="9">
        <v>6.47</v>
      </c>
      <c r="F8" s="9">
        <v>11.55</v>
      </c>
      <c r="G8" s="9" t="s">
        <v>28</v>
      </c>
      <c r="H8" s="9">
        <v>0.11</v>
      </c>
      <c r="I8" s="9">
        <v>0.21</v>
      </c>
      <c r="J8" s="10" t="s">
        <v>29</v>
      </c>
      <c r="K8" s="10" t="s">
        <v>18</v>
      </c>
    </row>
    <row r="9" spans="1:11" ht="32.25">
      <c r="A9" s="8" t="s">
        <v>12</v>
      </c>
      <c r="B9" s="8" t="s">
        <v>22</v>
      </c>
      <c r="C9" s="8" t="s">
        <v>25</v>
      </c>
      <c r="D9" s="8" t="s">
        <v>30</v>
      </c>
      <c r="E9" s="9">
        <v>11</v>
      </c>
      <c r="F9" s="9">
        <v>14</v>
      </c>
      <c r="G9" s="9" t="s">
        <v>31</v>
      </c>
      <c r="H9" s="9">
        <v>0.39</v>
      </c>
      <c r="I9" s="9">
        <v>0.63</v>
      </c>
      <c r="J9" s="10" t="s">
        <v>32</v>
      </c>
      <c r="K9" s="10" t="s">
        <v>18</v>
      </c>
    </row>
    <row r="10" spans="1:11" ht="14.25">
      <c r="A10" s="8" t="s">
        <v>12</v>
      </c>
      <c r="B10" s="8" t="s">
        <v>22</v>
      </c>
      <c r="C10" s="8" t="s">
        <v>33</v>
      </c>
      <c r="D10" s="8" t="s">
        <v>27</v>
      </c>
      <c r="E10" s="9">
        <v>6.47</v>
      </c>
      <c r="F10" s="9">
        <v>11.55</v>
      </c>
      <c r="G10" s="9" t="s">
        <v>34</v>
      </c>
      <c r="H10" s="9">
        <v>0.14</v>
      </c>
      <c r="I10" s="9">
        <v>0.26</v>
      </c>
      <c r="J10" s="10" t="s">
        <v>29</v>
      </c>
      <c r="K10" s="10" t="s">
        <v>18</v>
      </c>
    </row>
    <row r="11" spans="1:11" ht="14.25">
      <c r="A11" s="8" t="s">
        <v>12</v>
      </c>
      <c r="B11" s="8" t="s">
        <v>22</v>
      </c>
      <c r="C11" s="8" t="s">
        <v>35</v>
      </c>
      <c r="D11" s="8" t="s">
        <v>36</v>
      </c>
      <c r="E11" s="9">
        <v>6.45</v>
      </c>
      <c r="F11" s="9">
        <v>11.28</v>
      </c>
      <c r="G11" s="9" t="s">
        <v>37</v>
      </c>
      <c r="H11" s="9">
        <v>0</v>
      </c>
      <c r="I11" s="9">
        <v>0.01</v>
      </c>
      <c r="J11" s="10" t="s">
        <v>29</v>
      </c>
      <c r="K11" s="10" t="s">
        <v>18</v>
      </c>
    </row>
    <row r="12" spans="1:11" ht="13.5" customHeight="1">
      <c r="A12" s="8" t="s">
        <v>12</v>
      </c>
      <c r="B12" s="8" t="s">
        <v>22</v>
      </c>
      <c r="C12" s="8" t="s">
        <v>35</v>
      </c>
      <c r="D12" s="8" t="s">
        <v>38</v>
      </c>
      <c r="E12" s="9">
        <v>9</v>
      </c>
      <c r="F12" s="9">
        <v>13</v>
      </c>
      <c r="G12" s="9" t="s">
        <v>39</v>
      </c>
      <c r="H12" s="9">
        <v>0</v>
      </c>
      <c r="I12" s="9">
        <v>0</v>
      </c>
      <c r="J12" s="10" t="s">
        <v>40</v>
      </c>
      <c r="K12" s="10" t="s">
        <v>18</v>
      </c>
    </row>
    <row r="13" spans="1:11" ht="13.5">
      <c r="A13" s="8"/>
      <c r="B13" s="8"/>
      <c r="C13" s="8"/>
      <c r="D13" s="8"/>
      <c r="E13" s="9"/>
      <c r="F13" s="9"/>
      <c r="G13" s="9"/>
      <c r="H13" s="9"/>
      <c r="I13" s="9"/>
      <c r="J13" s="10"/>
      <c r="K13" s="10"/>
    </row>
    <row r="14" spans="1:11" ht="14.25">
      <c r="A14" s="8" t="s">
        <v>12</v>
      </c>
      <c r="B14" s="8" t="s">
        <v>22</v>
      </c>
      <c r="C14" s="8" t="s">
        <v>41</v>
      </c>
      <c r="D14" s="8" t="s">
        <v>42</v>
      </c>
      <c r="E14" s="9">
        <v>6.2</v>
      </c>
      <c r="F14" s="9">
        <v>10.67</v>
      </c>
      <c r="G14" s="9" t="s">
        <v>43</v>
      </c>
      <c r="H14" s="9">
        <v>0</v>
      </c>
      <c r="I14" s="9">
        <v>0</v>
      </c>
      <c r="J14" s="10" t="s">
        <v>29</v>
      </c>
      <c r="K14" s="10" t="s">
        <v>18</v>
      </c>
    </row>
    <row r="15" spans="1:11" ht="21.75">
      <c r="A15" s="8" t="s">
        <v>12</v>
      </c>
      <c r="B15" s="8" t="s">
        <v>22</v>
      </c>
      <c r="C15" s="8" t="s">
        <v>44</v>
      </c>
      <c r="D15" s="8" t="s">
        <v>45</v>
      </c>
      <c r="E15" s="9">
        <v>13</v>
      </c>
      <c r="F15" s="9">
        <v>14</v>
      </c>
      <c r="G15" s="9" t="s">
        <v>46</v>
      </c>
      <c r="H15" s="9">
        <v>0</v>
      </c>
      <c r="I15" s="9">
        <v>0</v>
      </c>
      <c r="J15" s="10" t="s">
        <v>40</v>
      </c>
      <c r="K15" s="10" t="s">
        <v>18</v>
      </c>
    </row>
    <row r="16" spans="1:11" ht="14.25">
      <c r="A16" s="8" t="s">
        <v>12</v>
      </c>
      <c r="B16" s="8" t="s">
        <v>22</v>
      </c>
      <c r="C16" s="8" t="s">
        <v>47</v>
      </c>
      <c r="D16" s="8" t="s">
        <v>27</v>
      </c>
      <c r="E16" s="9">
        <v>6.47</v>
      </c>
      <c r="F16" s="9">
        <v>11.55</v>
      </c>
      <c r="G16" s="9" t="s">
        <v>48</v>
      </c>
      <c r="H16" s="9">
        <v>0</v>
      </c>
      <c r="I16" s="9">
        <v>0</v>
      </c>
      <c r="J16" s="10" t="s">
        <v>29</v>
      </c>
      <c r="K16" s="10" t="s">
        <v>18</v>
      </c>
    </row>
    <row r="17" spans="1:26" s="17" customFormat="1" ht="14.25">
      <c r="A17" s="11" t="s">
        <v>12</v>
      </c>
      <c r="B17" s="11" t="s">
        <v>22</v>
      </c>
      <c r="C17" s="11" t="s">
        <v>47</v>
      </c>
      <c r="D17" s="11"/>
      <c r="E17" s="12">
        <v>6.4666667</v>
      </c>
      <c r="F17" s="12">
        <v>11.55</v>
      </c>
      <c r="G17" s="13">
        <v>42</v>
      </c>
      <c r="H17" s="12">
        <v>0</v>
      </c>
      <c r="I17" s="12">
        <f>(H17*H17)+(2*H17*(1-H17))</f>
        <v>0</v>
      </c>
      <c r="J17" s="14" t="s">
        <v>49</v>
      </c>
      <c r="K17" s="3"/>
      <c r="L17" s="3"/>
      <c r="M17" s="3"/>
      <c r="N17" s="3"/>
      <c r="O17" s="3"/>
      <c r="P17" s="16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17" customFormat="1" ht="14.25">
      <c r="A18" s="11" t="s">
        <v>12</v>
      </c>
      <c r="B18" s="11" t="s">
        <v>50</v>
      </c>
      <c r="C18" s="11" t="s">
        <v>51</v>
      </c>
      <c r="D18" s="11"/>
      <c r="E18" s="12">
        <v>-4.2591667</v>
      </c>
      <c r="F18" s="12">
        <v>15.2847222</v>
      </c>
      <c r="G18" s="13">
        <v>90</v>
      </c>
      <c r="H18" s="12">
        <v>0</v>
      </c>
      <c r="I18" s="12">
        <v>0</v>
      </c>
      <c r="J18" s="14" t="s">
        <v>24</v>
      </c>
      <c r="K18" s="3"/>
      <c r="L18" s="3"/>
      <c r="M18" s="3"/>
      <c r="N18" s="3"/>
      <c r="O18" s="3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11" ht="14.25">
      <c r="A19" s="8" t="s">
        <v>12</v>
      </c>
      <c r="B19" s="8" t="s">
        <v>52</v>
      </c>
      <c r="C19" s="8" t="s">
        <v>53</v>
      </c>
      <c r="D19" s="8" t="s">
        <v>54</v>
      </c>
      <c r="E19" s="9">
        <v>11.56</v>
      </c>
      <c r="F19" s="9">
        <v>41.44</v>
      </c>
      <c r="G19" s="9" t="s">
        <v>39</v>
      </c>
      <c r="H19" s="9">
        <v>0.01</v>
      </c>
      <c r="I19" s="9">
        <v>0.02</v>
      </c>
      <c r="J19" s="10" t="s">
        <v>40</v>
      </c>
      <c r="K19" s="10" t="s">
        <v>18</v>
      </c>
    </row>
    <row r="20" spans="1:11" ht="14.25">
      <c r="A20" s="8" t="s">
        <v>12</v>
      </c>
      <c r="B20" s="8" t="s">
        <v>52</v>
      </c>
      <c r="C20" s="8" t="s">
        <v>55</v>
      </c>
      <c r="D20" s="8" t="s">
        <v>56</v>
      </c>
      <c r="E20" s="9">
        <v>9.03</v>
      </c>
      <c r="F20" s="9">
        <v>38.7</v>
      </c>
      <c r="G20" s="9" t="s">
        <v>57</v>
      </c>
      <c r="H20" s="9">
        <v>0</v>
      </c>
      <c r="I20" s="9">
        <v>0</v>
      </c>
      <c r="J20" s="10" t="s">
        <v>40</v>
      </c>
      <c r="K20" s="10" t="s">
        <v>18</v>
      </c>
    </row>
    <row r="21" spans="1:11" ht="21.75">
      <c r="A21" s="8" t="s">
        <v>12</v>
      </c>
      <c r="B21" s="8" t="s">
        <v>52</v>
      </c>
      <c r="C21" s="8" t="s">
        <v>58</v>
      </c>
      <c r="D21" s="8" t="s">
        <v>59</v>
      </c>
      <c r="E21" s="9">
        <v>9.58</v>
      </c>
      <c r="F21" s="9">
        <v>41.87</v>
      </c>
      <c r="G21" s="9" t="s">
        <v>60</v>
      </c>
      <c r="H21" s="9">
        <v>0.02</v>
      </c>
      <c r="I21" s="9">
        <v>0.04</v>
      </c>
      <c r="J21" s="10" t="s">
        <v>40</v>
      </c>
      <c r="K21" s="10" t="s">
        <v>18</v>
      </c>
    </row>
    <row r="22" spans="1:11" ht="14.25">
      <c r="A22" s="8" t="s">
        <v>12</v>
      </c>
      <c r="B22" s="8" t="s">
        <v>52</v>
      </c>
      <c r="C22" s="8" t="s">
        <v>61</v>
      </c>
      <c r="D22" s="8" t="s">
        <v>62</v>
      </c>
      <c r="E22" s="9">
        <v>9.35</v>
      </c>
      <c r="F22" s="9">
        <v>42.8</v>
      </c>
      <c r="G22" s="9" t="s">
        <v>39</v>
      </c>
      <c r="H22" s="9">
        <v>0</v>
      </c>
      <c r="I22" s="9">
        <v>0</v>
      </c>
      <c r="J22" s="10" t="s">
        <v>40</v>
      </c>
      <c r="K22" s="10" t="s">
        <v>18</v>
      </c>
    </row>
    <row r="23" spans="1:11" ht="14.25">
      <c r="A23" s="8" t="s">
        <v>12</v>
      </c>
      <c r="B23" s="8" t="s">
        <v>63</v>
      </c>
      <c r="C23" s="8" t="s">
        <v>55</v>
      </c>
      <c r="D23" s="8" t="s">
        <v>56</v>
      </c>
      <c r="E23" s="9">
        <v>9.03</v>
      </c>
      <c r="F23" s="9">
        <v>38.7</v>
      </c>
      <c r="G23" s="9" t="s">
        <v>64</v>
      </c>
      <c r="H23" s="9">
        <v>0</v>
      </c>
      <c r="I23" s="9">
        <v>0</v>
      </c>
      <c r="J23" s="10" t="s">
        <v>65</v>
      </c>
      <c r="K23" s="10" t="s">
        <v>18</v>
      </c>
    </row>
    <row r="24" spans="1:11" ht="14.25">
      <c r="A24" s="8" t="s">
        <v>12</v>
      </c>
      <c r="B24" s="8" t="s">
        <v>63</v>
      </c>
      <c r="C24" s="8" t="s">
        <v>66</v>
      </c>
      <c r="D24" s="8" t="s">
        <v>67</v>
      </c>
      <c r="E24" s="9">
        <v>8.25</v>
      </c>
      <c r="F24" s="9">
        <v>34.58</v>
      </c>
      <c r="G24" s="9" t="s">
        <v>68</v>
      </c>
      <c r="H24" s="9">
        <v>0</v>
      </c>
      <c r="I24" s="9">
        <v>0</v>
      </c>
      <c r="J24" s="10" t="s">
        <v>29</v>
      </c>
      <c r="K24" s="10" t="s">
        <v>18</v>
      </c>
    </row>
    <row r="25" spans="1:11" ht="14.25">
      <c r="A25" s="8" t="s">
        <v>12</v>
      </c>
      <c r="B25" s="8" t="s">
        <v>63</v>
      </c>
      <c r="C25" s="8" t="s">
        <v>69</v>
      </c>
      <c r="D25" s="8" t="s">
        <v>67</v>
      </c>
      <c r="E25" s="9">
        <v>8.25</v>
      </c>
      <c r="F25" s="9">
        <v>34.58</v>
      </c>
      <c r="G25" s="9" t="s">
        <v>70</v>
      </c>
      <c r="H25" s="9">
        <v>0</v>
      </c>
      <c r="I25" s="9">
        <v>0</v>
      </c>
      <c r="J25" s="10" t="s">
        <v>29</v>
      </c>
      <c r="K25" s="10" t="s">
        <v>18</v>
      </c>
    </row>
    <row r="26" spans="1:26" s="17" customFormat="1" ht="14.25">
      <c r="A26" s="11" t="s">
        <v>12</v>
      </c>
      <c r="B26" s="11" t="s">
        <v>71</v>
      </c>
      <c r="C26" s="11" t="s">
        <v>72</v>
      </c>
      <c r="D26" s="11"/>
      <c r="E26" s="12">
        <v>7</v>
      </c>
      <c r="F26" s="12">
        <v>-1</v>
      </c>
      <c r="G26" s="13">
        <v>114</v>
      </c>
      <c r="H26" s="12">
        <v>0</v>
      </c>
      <c r="I26" s="12">
        <v>0</v>
      </c>
      <c r="J26" s="14" t="s">
        <v>24</v>
      </c>
      <c r="K26" s="3"/>
      <c r="L26" s="3"/>
      <c r="M26" s="3"/>
      <c r="N26" s="3"/>
      <c r="O26" s="3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17" customFormat="1" ht="14.25">
      <c r="A27" s="18" t="s">
        <v>12</v>
      </c>
      <c r="B27" s="18" t="s">
        <v>71</v>
      </c>
      <c r="C27" s="18" t="s">
        <v>72</v>
      </c>
      <c r="D27" s="18"/>
      <c r="E27" s="19">
        <v>6.6833333</v>
      </c>
      <c r="F27" s="19">
        <v>-1.6166667</v>
      </c>
      <c r="G27" s="20">
        <v>196</v>
      </c>
      <c r="H27" s="19">
        <v>0</v>
      </c>
      <c r="I27" s="19">
        <v>0</v>
      </c>
      <c r="J27" s="21" t="s">
        <v>73</v>
      </c>
      <c r="K27" s="3"/>
      <c r="L27" s="3"/>
      <c r="M27" s="3"/>
      <c r="N27" s="3"/>
      <c r="O27" s="3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17" customFormat="1" ht="14.25">
      <c r="A28" s="11" t="s">
        <v>12</v>
      </c>
      <c r="B28" s="11" t="s">
        <v>74</v>
      </c>
      <c r="C28" s="11" t="s">
        <v>75</v>
      </c>
      <c r="D28" s="11"/>
      <c r="E28" s="12">
        <v>1</v>
      </c>
      <c r="F28" s="12">
        <v>38</v>
      </c>
      <c r="G28" s="13">
        <v>16</v>
      </c>
      <c r="H28" s="12">
        <v>0</v>
      </c>
      <c r="I28" s="12">
        <v>0.68359375</v>
      </c>
      <c r="J28" s="14" t="s">
        <v>76</v>
      </c>
      <c r="K28" s="3"/>
      <c r="L28" s="3"/>
      <c r="M28" s="3"/>
      <c r="N28" s="3"/>
      <c r="O28" s="3"/>
      <c r="P28" s="16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11" ht="14.25">
      <c r="A29" s="8" t="s">
        <v>12</v>
      </c>
      <c r="B29" s="8" t="s">
        <v>74</v>
      </c>
      <c r="C29" s="8" t="s">
        <v>77</v>
      </c>
      <c r="D29" s="8" t="s">
        <v>78</v>
      </c>
      <c r="E29" s="9">
        <v>1</v>
      </c>
      <c r="F29" s="9">
        <v>38</v>
      </c>
      <c r="G29" s="9" t="s">
        <v>79</v>
      </c>
      <c r="H29" s="9">
        <v>0</v>
      </c>
      <c r="I29" s="9">
        <v>0</v>
      </c>
      <c r="J29" s="10" t="s">
        <v>80</v>
      </c>
      <c r="K29" s="10" t="s">
        <v>18</v>
      </c>
    </row>
    <row r="30" spans="1:26" s="17" customFormat="1" ht="14.25">
      <c r="A30" s="11" t="s">
        <v>12</v>
      </c>
      <c r="B30" s="11" t="s">
        <v>74</v>
      </c>
      <c r="C30" s="11" t="s">
        <v>81</v>
      </c>
      <c r="D30" s="11"/>
      <c r="E30" s="12">
        <v>1</v>
      </c>
      <c r="F30" s="12">
        <v>38</v>
      </c>
      <c r="G30" s="13">
        <v>18</v>
      </c>
      <c r="H30" s="12">
        <v>0</v>
      </c>
      <c r="I30" s="12">
        <v>0.209679</v>
      </c>
      <c r="J30" s="14" t="s">
        <v>76</v>
      </c>
      <c r="K30" s="3"/>
      <c r="L30" s="3"/>
      <c r="M30" s="3"/>
      <c r="N30" s="3"/>
      <c r="O30" s="3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17" customFormat="1" ht="14.25">
      <c r="A31" s="11" t="s">
        <v>12</v>
      </c>
      <c r="B31" s="11" t="s">
        <v>74</v>
      </c>
      <c r="C31" s="11" t="s">
        <v>82</v>
      </c>
      <c r="D31" s="11"/>
      <c r="E31" s="12">
        <v>1</v>
      </c>
      <c r="F31" s="12">
        <v>38</v>
      </c>
      <c r="G31" s="13">
        <v>18</v>
      </c>
      <c r="H31" s="12">
        <v>0</v>
      </c>
      <c r="I31" s="12">
        <v>0.626679</v>
      </c>
      <c r="J31" s="14" t="s">
        <v>76</v>
      </c>
      <c r="K31" s="3"/>
      <c r="L31" s="3"/>
      <c r="M31" s="3"/>
      <c r="N31" s="3"/>
      <c r="O31" s="3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11" ht="14.25">
      <c r="A32" s="8" t="s">
        <v>12</v>
      </c>
      <c r="B32" s="8" t="s">
        <v>74</v>
      </c>
      <c r="C32" s="8" t="s">
        <v>83</v>
      </c>
      <c r="D32" s="8" t="s">
        <v>78</v>
      </c>
      <c r="E32" s="9">
        <v>1</v>
      </c>
      <c r="F32" s="9">
        <v>38</v>
      </c>
      <c r="G32" s="9" t="s">
        <v>84</v>
      </c>
      <c r="H32" s="9">
        <v>0</v>
      </c>
      <c r="I32" s="9">
        <v>0</v>
      </c>
      <c r="J32" s="10" t="s">
        <v>80</v>
      </c>
      <c r="K32" s="10" t="s">
        <v>18</v>
      </c>
    </row>
    <row r="33" spans="1:26" s="17" customFormat="1" ht="14.25">
      <c r="A33" s="11" t="s">
        <v>12</v>
      </c>
      <c r="B33" s="11" t="s">
        <v>74</v>
      </c>
      <c r="C33" s="11" t="s">
        <v>85</v>
      </c>
      <c r="D33" s="11"/>
      <c r="E33" s="12">
        <v>1</v>
      </c>
      <c r="F33" s="12">
        <v>38</v>
      </c>
      <c r="G33" s="13">
        <v>12</v>
      </c>
      <c r="H33" s="12">
        <v>0</v>
      </c>
      <c r="I33" s="12">
        <v>0.30444400000000005</v>
      </c>
      <c r="J33" s="14" t="s">
        <v>76</v>
      </c>
      <c r="K33" s="3"/>
      <c r="L33" s="3"/>
      <c r="M33" s="3"/>
      <c r="N33" s="3"/>
      <c r="O33" s="3"/>
      <c r="P33" s="16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11" ht="14.25">
      <c r="A34" s="8" t="s">
        <v>12</v>
      </c>
      <c r="B34" s="8" t="s">
        <v>74</v>
      </c>
      <c r="C34" s="8" t="s">
        <v>86</v>
      </c>
      <c r="D34" s="8" t="s">
        <v>78</v>
      </c>
      <c r="E34" s="9">
        <v>1</v>
      </c>
      <c r="F34" s="9">
        <v>38</v>
      </c>
      <c r="G34" s="9" t="s">
        <v>87</v>
      </c>
      <c r="H34" s="9">
        <v>0</v>
      </c>
      <c r="I34" s="9">
        <v>0</v>
      </c>
      <c r="J34" s="10" t="s">
        <v>80</v>
      </c>
      <c r="K34" s="10" t="s">
        <v>18</v>
      </c>
    </row>
    <row r="35" spans="1:11" ht="14.25">
      <c r="A35" s="8" t="s">
        <v>12</v>
      </c>
      <c r="B35" s="8" t="s">
        <v>74</v>
      </c>
      <c r="C35" s="8" t="s">
        <v>88</v>
      </c>
      <c r="D35" s="8" t="s">
        <v>78</v>
      </c>
      <c r="E35" s="9">
        <v>1</v>
      </c>
      <c r="F35" s="9">
        <v>38</v>
      </c>
      <c r="G35" s="9" t="s">
        <v>89</v>
      </c>
      <c r="H35" s="9">
        <v>0</v>
      </c>
      <c r="I35" s="9">
        <v>0</v>
      </c>
      <c r="J35" s="10" t="s">
        <v>80</v>
      </c>
      <c r="K35" s="10" t="s">
        <v>18</v>
      </c>
    </row>
    <row r="36" spans="1:11" ht="14.25">
      <c r="A36" s="8" t="s">
        <v>12</v>
      </c>
      <c r="B36" s="8" t="s">
        <v>74</v>
      </c>
      <c r="C36" s="8" t="s">
        <v>90</v>
      </c>
      <c r="D36" s="8" t="s">
        <v>78</v>
      </c>
      <c r="E36" s="9">
        <v>1</v>
      </c>
      <c r="F36" s="9">
        <v>38</v>
      </c>
      <c r="G36" s="9" t="s">
        <v>91</v>
      </c>
      <c r="H36" s="9">
        <v>0</v>
      </c>
      <c r="I36" s="9">
        <v>0</v>
      </c>
      <c r="J36" s="10" t="s">
        <v>80</v>
      </c>
      <c r="K36" s="10" t="s">
        <v>18</v>
      </c>
    </row>
    <row r="37" spans="1:11" ht="14.25">
      <c r="A37" s="8" t="s">
        <v>12</v>
      </c>
      <c r="B37" s="8" t="s">
        <v>74</v>
      </c>
      <c r="C37" s="8" t="s">
        <v>92</v>
      </c>
      <c r="D37" s="8" t="s">
        <v>78</v>
      </c>
      <c r="E37" s="9">
        <v>1</v>
      </c>
      <c r="F37" s="9">
        <v>38</v>
      </c>
      <c r="G37" s="9" t="s">
        <v>93</v>
      </c>
      <c r="H37" s="9">
        <v>0</v>
      </c>
      <c r="I37" s="9">
        <v>0</v>
      </c>
      <c r="J37" s="10" t="s">
        <v>80</v>
      </c>
      <c r="K37" s="10" t="s">
        <v>18</v>
      </c>
    </row>
    <row r="38" spans="1:11" ht="14.25">
      <c r="A38" s="8" t="s">
        <v>12</v>
      </c>
      <c r="B38" s="8" t="s">
        <v>74</v>
      </c>
      <c r="C38" s="8" t="s">
        <v>94</v>
      </c>
      <c r="D38" s="8" t="s">
        <v>78</v>
      </c>
      <c r="E38" s="9">
        <v>1</v>
      </c>
      <c r="F38" s="9">
        <v>38</v>
      </c>
      <c r="G38" s="9" t="s">
        <v>95</v>
      </c>
      <c r="H38" s="9">
        <v>0</v>
      </c>
      <c r="I38" s="9">
        <v>0</v>
      </c>
      <c r="J38" s="10" t="s">
        <v>80</v>
      </c>
      <c r="K38" s="10" t="s">
        <v>18</v>
      </c>
    </row>
    <row r="39" spans="1:26" s="17" customFormat="1" ht="14.25">
      <c r="A39" s="11" t="s">
        <v>12</v>
      </c>
      <c r="B39" s="11" t="s">
        <v>74</v>
      </c>
      <c r="C39" s="11" t="s">
        <v>96</v>
      </c>
      <c r="D39" s="11"/>
      <c r="E39" s="12">
        <v>1</v>
      </c>
      <c r="F39" s="12">
        <v>38</v>
      </c>
      <c r="G39" s="13">
        <v>16</v>
      </c>
      <c r="H39" s="12">
        <v>0</v>
      </c>
      <c r="I39" s="12">
        <v>0.528031</v>
      </c>
      <c r="J39" s="14" t="s">
        <v>76</v>
      </c>
      <c r="K39" s="3"/>
      <c r="L39" s="3"/>
      <c r="M39" s="3"/>
      <c r="N39" s="3"/>
      <c r="O39" s="3"/>
      <c r="P39" s="16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11" ht="14.25">
      <c r="A40" s="8" t="s">
        <v>12</v>
      </c>
      <c r="B40" s="8" t="s">
        <v>74</v>
      </c>
      <c r="C40" s="8" t="s">
        <v>97</v>
      </c>
      <c r="D40" s="8" t="s">
        <v>78</v>
      </c>
      <c r="E40" s="9">
        <v>1</v>
      </c>
      <c r="F40" s="9">
        <v>38</v>
      </c>
      <c r="G40" s="9" t="s">
        <v>98</v>
      </c>
      <c r="H40" s="9">
        <v>0</v>
      </c>
      <c r="I40" s="9">
        <v>0</v>
      </c>
      <c r="J40" s="10" t="s">
        <v>80</v>
      </c>
      <c r="K40" s="10" t="s">
        <v>18</v>
      </c>
    </row>
    <row r="41" spans="1:11" ht="14.25">
      <c r="A41" s="8" t="s">
        <v>12</v>
      </c>
      <c r="B41" s="8" t="s">
        <v>74</v>
      </c>
      <c r="C41" s="8" t="s">
        <v>99</v>
      </c>
      <c r="D41" s="8" t="s">
        <v>78</v>
      </c>
      <c r="E41" s="9">
        <v>1</v>
      </c>
      <c r="F41" s="9">
        <v>38</v>
      </c>
      <c r="G41" s="9" t="s">
        <v>100</v>
      </c>
      <c r="H41" s="9">
        <v>0</v>
      </c>
      <c r="I41" s="9">
        <v>0</v>
      </c>
      <c r="J41" s="10" t="s">
        <v>80</v>
      </c>
      <c r="K41" s="10" t="s">
        <v>18</v>
      </c>
    </row>
    <row r="42" spans="1:11" ht="14.25">
      <c r="A42" s="8" t="s">
        <v>12</v>
      </c>
      <c r="B42" s="8" t="s">
        <v>74</v>
      </c>
      <c r="C42" s="8" t="s">
        <v>101</v>
      </c>
      <c r="D42" s="8" t="s">
        <v>78</v>
      </c>
      <c r="E42" s="9">
        <v>1</v>
      </c>
      <c r="F42" s="9">
        <v>38</v>
      </c>
      <c r="G42" s="9" t="s">
        <v>102</v>
      </c>
      <c r="H42" s="9">
        <v>0</v>
      </c>
      <c r="I42" s="9">
        <v>0</v>
      </c>
      <c r="J42" s="10" t="s">
        <v>80</v>
      </c>
      <c r="K42" s="10" t="s">
        <v>18</v>
      </c>
    </row>
    <row r="43" spans="1:26" s="17" customFormat="1" ht="14.25">
      <c r="A43" s="11" t="s">
        <v>12</v>
      </c>
      <c r="B43" s="11" t="s">
        <v>74</v>
      </c>
      <c r="C43" s="11" t="s">
        <v>61</v>
      </c>
      <c r="D43" s="11"/>
      <c r="E43" s="12">
        <v>1</v>
      </c>
      <c r="F43" s="12">
        <v>38</v>
      </c>
      <c r="G43" s="13">
        <v>2</v>
      </c>
      <c r="H43" s="12">
        <v>0</v>
      </c>
      <c r="I43" s="12">
        <v>0.75</v>
      </c>
      <c r="J43" s="14" t="s">
        <v>76</v>
      </c>
      <c r="K43" s="3"/>
      <c r="L43" s="3"/>
      <c r="M43" s="3"/>
      <c r="N43" s="3"/>
      <c r="O43" s="3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11" ht="14.25">
      <c r="A44" s="8" t="s">
        <v>12</v>
      </c>
      <c r="B44" s="8" t="s">
        <v>74</v>
      </c>
      <c r="C44" s="8" t="s">
        <v>103</v>
      </c>
      <c r="D44" s="8" t="s">
        <v>78</v>
      </c>
      <c r="E44" s="9">
        <v>1</v>
      </c>
      <c r="F44" s="9">
        <v>38</v>
      </c>
      <c r="G44" s="9" t="s">
        <v>102</v>
      </c>
      <c r="H44" s="9">
        <v>0</v>
      </c>
      <c r="I44" s="9">
        <v>0</v>
      </c>
      <c r="J44" s="10" t="s">
        <v>80</v>
      </c>
      <c r="K44" s="10" t="s">
        <v>18</v>
      </c>
    </row>
    <row r="45" spans="1:11" ht="14.25">
      <c r="A45" s="8" t="s">
        <v>12</v>
      </c>
      <c r="B45" s="8" t="s">
        <v>74</v>
      </c>
      <c r="C45" s="8" t="s">
        <v>104</v>
      </c>
      <c r="D45" s="8" t="s">
        <v>78</v>
      </c>
      <c r="E45" s="9">
        <v>1</v>
      </c>
      <c r="F45" s="9">
        <v>38</v>
      </c>
      <c r="G45" s="9" t="s">
        <v>105</v>
      </c>
      <c r="H45" s="9">
        <v>0</v>
      </c>
      <c r="I45" s="9">
        <v>0</v>
      </c>
      <c r="J45" s="10" t="s">
        <v>80</v>
      </c>
      <c r="K45" s="10" t="s">
        <v>18</v>
      </c>
    </row>
    <row r="46" spans="1:28" s="17" customFormat="1" ht="14.25">
      <c r="A46" s="11" t="s">
        <v>12</v>
      </c>
      <c r="B46" s="11" t="s">
        <v>74</v>
      </c>
      <c r="C46" s="11" t="s">
        <v>106</v>
      </c>
      <c r="D46" s="11"/>
      <c r="E46" s="12">
        <v>1</v>
      </c>
      <c r="F46" s="12">
        <v>38</v>
      </c>
      <c r="G46" s="13">
        <v>2</v>
      </c>
      <c r="H46" s="12">
        <v>0</v>
      </c>
      <c r="I46" s="12">
        <v>0</v>
      </c>
      <c r="J46" s="14" t="s">
        <v>76</v>
      </c>
      <c r="K46" s="3"/>
      <c r="L46" s="3"/>
      <c r="M46" s="3"/>
      <c r="N46" s="3"/>
      <c r="O46" s="3"/>
      <c r="P46" s="15"/>
      <c r="Q46" s="16"/>
      <c r="R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s="17" customFormat="1" ht="14.25">
      <c r="A47" s="11" t="s">
        <v>12</v>
      </c>
      <c r="B47" s="11" t="s">
        <v>74</v>
      </c>
      <c r="C47" s="11" t="s">
        <v>107</v>
      </c>
      <c r="D47" s="11"/>
      <c r="E47" s="12">
        <v>1</v>
      </c>
      <c r="F47" s="12">
        <v>38</v>
      </c>
      <c r="G47" s="13">
        <v>28</v>
      </c>
      <c r="H47" s="12">
        <v>0</v>
      </c>
      <c r="I47" s="12">
        <v>0.8219160000000001</v>
      </c>
      <c r="J47" s="14" t="s">
        <v>76</v>
      </c>
      <c r="K47" s="3"/>
      <c r="L47" s="3"/>
      <c r="M47" s="3"/>
      <c r="N47" s="3"/>
      <c r="O47" s="3"/>
      <c r="P47" s="15"/>
      <c r="Q47" s="16"/>
      <c r="R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11" ht="14.25">
      <c r="A48" s="8" t="s">
        <v>12</v>
      </c>
      <c r="B48" s="8" t="s">
        <v>108</v>
      </c>
      <c r="C48" s="8" t="s">
        <v>109</v>
      </c>
      <c r="D48" s="8" t="s">
        <v>110</v>
      </c>
      <c r="E48" s="9">
        <v>-13.98</v>
      </c>
      <c r="F48" s="9">
        <v>33.78</v>
      </c>
      <c r="G48" s="9">
        <v>410</v>
      </c>
      <c r="H48" s="9">
        <v>0</v>
      </c>
      <c r="I48" s="9">
        <v>0</v>
      </c>
      <c r="J48" s="10" t="s">
        <v>29</v>
      </c>
      <c r="K48" s="10" t="s">
        <v>18</v>
      </c>
    </row>
    <row r="49" spans="1:11" ht="14.25">
      <c r="A49" s="8" t="s">
        <v>12</v>
      </c>
      <c r="B49" s="8" t="s">
        <v>111</v>
      </c>
      <c r="C49" s="8" t="s">
        <v>112</v>
      </c>
      <c r="D49" s="8" t="s">
        <v>78</v>
      </c>
      <c r="E49" s="9">
        <v>34.03</v>
      </c>
      <c r="F49" s="9">
        <v>-6.84</v>
      </c>
      <c r="G49" s="9">
        <v>180</v>
      </c>
      <c r="H49" s="9">
        <v>0.18</v>
      </c>
      <c r="I49" s="9">
        <v>0.33</v>
      </c>
      <c r="J49" s="10" t="s">
        <v>113</v>
      </c>
      <c r="K49" s="10" t="s">
        <v>18</v>
      </c>
    </row>
    <row r="50" spans="1:11" ht="14.25">
      <c r="A50" s="8" t="s">
        <v>12</v>
      </c>
      <c r="B50" s="8" t="s">
        <v>111</v>
      </c>
      <c r="C50" s="8" t="s">
        <v>114</v>
      </c>
      <c r="D50" s="8" t="s">
        <v>115</v>
      </c>
      <c r="E50" s="9">
        <v>34.05</v>
      </c>
      <c r="F50" s="9">
        <v>-3.77</v>
      </c>
      <c r="G50" s="9">
        <v>154</v>
      </c>
      <c r="H50" s="9">
        <v>0.14</v>
      </c>
      <c r="I50" s="9">
        <v>0.25</v>
      </c>
      <c r="J50" s="10" t="s">
        <v>29</v>
      </c>
      <c r="K50" s="10" t="s">
        <v>18</v>
      </c>
    </row>
    <row r="51" spans="1:26" s="17" customFormat="1" ht="14.25">
      <c r="A51" s="11" t="s">
        <v>12</v>
      </c>
      <c r="B51" s="11" t="s">
        <v>111</v>
      </c>
      <c r="C51" s="11" t="s">
        <v>116</v>
      </c>
      <c r="D51" s="11"/>
      <c r="E51" s="12">
        <v>34.025</v>
      </c>
      <c r="F51" s="12">
        <v>-6.836</v>
      </c>
      <c r="G51" s="13">
        <v>24</v>
      </c>
      <c r="H51" s="12">
        <v>0.21</v>
      </c>
      <c r="I51" s="12">
        <v>0.500151</v>
      </c>
      <c r="J51" s="14" t="s">
        <v>117</v>
      </c>
      <c r="K51" s="3"/>
      <c r="L51" s="3"/>
      <c r="M51" s="3"/>
      <c r="N51" s="3"/>
      <c r="O51" s="3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11" ht="14.25">
      <c r="A52" s="8" t="s">
        <v>12</v>
      </c>
      <c r="B52" s="8" t="s">
        <v>111</v>
      </c>
      <c r="C52" s="8" t="s">
        <v>118</v>
      </c>
      <c r="D52" s="8" t="s">
        <v>78</v>
      </c>
      <c r="E52" s="9">
        <v>34.03</v>
      </c>
      <c r="F52" s="9">
        <v>-6.84</v>
      </c>
      <c r="G52" s="9">
        <v>114</v>
      </c>
      <c r="H52" s="9">
        <v>0.26</v>
      </c>
      <c r="I52" s="9">
        <v>0.45</v>
      </c>
      <c r="J52" s="10" t="s">
        <v>113</v>
      </c>
      <c r="K52" s="10" t="s">
        <v>18</v>
      </c>
    </row>
    <row r="53" spans="1:11" ht="27.75">
      <c r="A53" s="8" t="s">
        <v>12</v>
      </c>
      <c r="B53" s="8" t="s">
        <v>111</v>
      </c>
      <c r="C53" s="8" t="s">
        <v>119</v>
      </c>
      <c r="D53" s="8" t="s">
        <v>120</v>
      </c>
      <c r="E53" s="9">
        <v>34.03</v>
      </c>
      <c r="F53" s="9">
        <v>-6.84</v>
      </c>
      <c r="G53" s="9">
        <v>22</v>
      </c>
      <c r="H53" s="9">
        <v>0.23</v>
      </c>
      <c r="I53" s="9">
        <v>0.41</v>
      </c>
      <c r="J53" s="10" t="s">
        <v>121</v>
      </c>
      <c r="K53" s="10" t="s">
        <v>122</v>
      </c>
    </row>
    <row r="54" spans="1:11" ht="14.25">
      <c r="A54" s="8" t="s">
        <v>12</v>
      </c>
      <c r="B54" s="8" t="s">
        <v>111</v>
      </c>
      <c r="C54" s="8" t="s">
        <v>78</v>
      </c>
      <c r="D54" s="8" t="s">
        <v>120</v>
      </c>
      <c r="E54" s="9">
        <v>34.03</v>
      </c>
      <c r="F54" s="9">
        <v>-6.84</v>
      </c>
      <c r="G54" s="9">
        <v>24</v>
      </c>
      <c r="H54" s="9">
        <v>0.21</v>
      </c>
      <c r="I54" s="9">
        <v>0.38</v>
      </c>
      <c r="J54" s="10" t="s">
        <v>121</v>
      </c>
      <c r="K54" s="10" t="s">
        <v>18</v>
      </c>
    </row>
    <row r="55" spans="1:11" ht="14.25">
      <c r="A55" s="8" t="s">
        <v>12</v>
      </c>
      <c r="B55" s="8" t="s">
        <v>111</v>
      </c>
      <c r="C55" s="8" t="s">
        <v>123</v>
      </c>
      <c r="D55" s="8" t="s">
        <v>124</v>
      </c>
      <c r="E55" s="9">
        <v>34</v>
      </c>
      <c r="F55" s="9">
        <v>-4</v>
      </c>
      <c r="G55" s="9">
        <v>78</v>
      </c>
      <c r="H55" s="9">
        <v>0.14</v>
      </c>
      <c r="I55" s="9">
        <v>0.26</v>
      </c>
      <c r="J55" s="10" t="s">
        <v>17</v>
      </c>
      <c r="K55" s="10" t="s">
        <v>18</v>
      </c>
    </row>
    <row r="56" spans="1:11" ht="21.75">
      <c r="A56" s="8" t="s">
        <v>12</v>
      </c>
      <c r="B56" s="8" t="s">
        <v>111</v>
      </c>
      <c r="C56" s="8" t="s">
        <v>114</v>
      </c>
      <c r="D56" s="8" t="s">
        <v>125</v>
      </c>
      <c r="E56" s="9">
        <v>32</v>
      </c>
      <c r="F56" s="9">
        <v>-6</v>
      </c>
      <c r="G56" s="9">
        <v>66</v>
      </c>
      <c r="H56" s="9">
        <v>0.16</v>
      </c>
      <c r="I56" s="9">
        <v>0.29</v>
      </c>
      <c r="J56" s="10" t="s">
        <v>17</v>
      </c>
      <c r="K56" s="10" t="s">
        <v>18</v>
      </c>
    </row>
    <row r="57" spans="1:28" s="17" customFormat="1" ht="14.25">
      <c r="A57" s="11" t="s">
        <v>12</v>
      </c>
      <c r="B57" s="11" t="s">
        <v>126</v>
      </c>
      <c r="C57" s="11" t="s">
        <v>127</v>
      </c>
      <c r="D57" s="11"/>
      <c r="E57" s="12">
        <v>-18</v>
      </c>
      <c r="F57" s="12">
        <v>36.5</v>
      </c>
      <c r="G57" s="13">
        <v>102</v>
      </c>
      <c r="H57" s="12">
        <v>0</v>
      </c>
      <c r="I57" s="12">
        <v>0</v>
      </c>
      <c r="J57" s="14" t="s">
        <v>24</v>
      </c>
      <c r="K57" s="3"/>
      <c r="L57" s="3"/>
      <c r="M57" s="3"/>
      <c r="N57" s="3"/>
      <c r="O57" s="3"/>
      <c r="P57" s="15"/>
      <c r="Q57" s="16"/>
      <c r="R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11" ht="14.25">
      <c r="A58" s="8" t="s">
        <v>12</v>
      </c>
      <c r="B58" s="8" t="s">
        <v>128</v>
      </c>
      <c r="C58" s="8" t="s">
        <v>74</v>
      </c>
      <c r="D58" s="8" t="s">
        <v>129</v>
      </c>
      <c r="E58" s="9">
        <v>-1</v>
      </c>
      <c r="F58" s="9">
        <v>36</v>
      </c>
      <c r="G58" s="9">
        <v>24</v>
      </c>
      <c r="H58" s="9">
        <v>0</v>
      </c>
      <c r="I58" s="9">
        <v>0</v>
      </c>
      <c r="J58" s="10" t="s">
        <v>21</v>
      </c>
      <c r="K58" s="10" t="s">
        <v>18</v>
      </c>
    </row>
    <row r="59" spans="1:11" ht="14.25">
      <c r="A59" s="8" t="s">
        <v>12</v>
      </c>
      <c r="B59" s="8" t="s">
        <v>130</v>
      </c>
      <c r="C59" s="8" t="s">
        <v>131</v>
      </c>
      <c r="D59" s="8" t="s">
        <v>132</v>
      </c>
      <c r="E59" s="9">
        <v>-22.57</v>
      </c>
      <c r="F59" s="9">
        <v>17.08</v>
      </c>
      <c r="G59" s="9">
        <v>30</v>
      </c>
      <c r="H59" s="9">
        <v>0</v>
      </c>
      <c r="I59" s="9">
        <v>0</v>
      </c>
      <c r="J59" s="10" t="s">
        <v>65</v>
      </c>
      <c r="K59" s="10" t="s">
        <v>18</v>
      </c>
    </row>
    <row r="60" spans="1:11" ht="14.25">
      <c r="A60" s="8" t="s">
        <v>12</v>
      </c>
      <c r="B60" s="8" t="s">
        <v>130</v>
      </c>
      <c r="C60" s="8" t="s">
        <v>131</v>
      </c>
      <c r="D60" s="8" t="s">
        <v>132</v>
      </c>
      <c r="E60" s="9">
        <v>-22.57</v>
      </c>
      <c r="F60" s="9">
        <v>17.08</v>
      </c>
      <c r="G60" s="9">
        <v>14</v>
      </c>
      <c r="H60" s="9">
        <v>0</v>
      </c>
      <c r="I60" s="9">
        <v>0</v>
      </c>
      <c r="J60" s="10" t="s">
        <v>21</v>
      </c>
      <c r="K60" s="10" t="s">
        <v>18</v>
      </c>
    </row>
    <row r="61" spans="1:11" ht="14.25">
      <c r="A61" s="8" t="s">
        <v>12</v>
      </c>
      <c r="B61" s="8" t="s">
        <v>133</v>
      </c>
      <c r="C61" s="8" t="s">
        <v>134</v>
      </c>
      <c r="D61" s="8" t="s">
        <v>135</v>
      </c>
      <c r="E61" s="9">
        <v>7.23</v>
      </c>
      <c r="F61" s="9">
        <v>3.47</v>
      </c>
      <c r="G61" s="9">
        <v>50</v>
      </c>
      <c r="H61" s="9">
        <v>0</v>
      </c>
      <c r="I61" s="9">
        <v>0</v>
      </c>
      <c r="J61" s="10" t="s">
        <v>21</v>
      </c>
      <c r="K61" s="10" t="s">
        <v>18</v>
      </c>
    </row>
    <row r="62" spans="1:11" ht="14.25">
      <c r="A62" s="8" t="s">
        <v>12</v>
      </c>
      <c r="B62" s="8" t="s">
        <v>136</v>
      </c>
      <c r="C62" s="8" t="s">
        <v>137</v>
      </c>
      <c r="D62" s="8" t="s">
        <v>138</v>
      </c>
      <c r="E62" s="9">
        <v>14</v>
      </c>
      <c r="F62" s="9">
        <v>-16</v>
      </c>
      <c r="G62" s="9">
        <v>186</v>
      </c>
      <c r="H62" s="9">
        <v>0</v>
      </c>
      <c r="I62" s="9">
        <v>0</v>
      </c>
      <c r="J62" s="10" t="s">
        <v>29</v>
      </c>
      <c r="K62" s="10" t="s">
        <v>18</v>
      </c>
    </row>
    <row r="63" spans="1:11" ht="14.25">
      <c r="A63" s="8" t="s">
        <v>12</v>
      </c>
      <c r="B63" s="8" t="s">
        <v>136</v>
      </c>
      <c r="C63" s="8" t="s">
        <v>139</v>
      </c>
      <c r="D63" s="8" t="s">
        <v>140</v>
      </c>
      <c r="E63" s="9">
        <v>14.67</v>
      </c>
      <c r="F63" s="9">
        <v>-17.38</v>
      </c>
      <c r="G63" s="9">
        <v>118</v>
      </c>
      <c r="H63" s="9">
        <v>0</v>
      </c>
      <c r="I63" s="9">
        <v>0</v>
      </c>
      <c r="J63" s="10" t="s">
        <v>40</v>
      </c>
      <c r="K63" s="10" t="s">
        <v>18</v>
      </c>
    </row>
    <row r="64" spans="1:11" ht="14.25">
      <c r="A64" s="8" t="s">
        <v>12</v>
      </c>
      <c r="B64" s="8" t="s">
        <v>136</v>
      </c>
      <c r="C64" s="8" t="s">
        <v>139</v>
      </c>
      <c r="D64" s="8" t="s">
        <v>141</v>
      </c>
      <c r="E64" s="9">
        <v>14</v>
      </c>
      <c r="F64" s="9">
        <v>-17</v>
      </c>
      <c r="G64" s="9">
        <v>138</v>
      </c>
      <c r="H64" s="9">
        <v>0</v>
      </c>
      <c r="I64" s="9">
        <v>0</v>
      </c>
      <c r="J64" s="10" t="s">
        <v>29</v>
      </c>
      <c r="K64" s="10" t="s">
        <v>18</v>
      </c>
    </row>
    <row r="65" spans="1:11" ht="14.25">
      <c r="A65" s="8" t="s">
        <v>12</v>
      </c>
      <c r="B65" s="8" t="s">
        <v>142</v>
      </c>
      <c r="C65" s="8" t="s">
        <v>61</v>
      </c>
      <c r="D65" s="8" t="s">
        <v>143</v>
      </c>
      <c r="E65" s="9">
        <v>2.07</v>
      </c>
      <c r="F65" s="9">
        <v>45.37</v>
      </c>
      <c r="G65" s="9">
        <v>158</v>
      </c>
      <c r="H65" s="9">
        <v>0.03</v>
      </c>
      <c r="I65" s="9">
        <v>0.06</v>
      </c>
      <c r="J65" s="10" t="s">
        <v>113</v>
      </c>
      <c r="K65" s="10" t="s">
        <v>18</v>
      </c>
    </row>
    <row r="66" spans="1:11" ht="21.75">
      <c r="A66" s="8" t="s">
        <v>12</v>
      </c>
      <c r="B66" s="8" t="s">
        <v>144</v>
      </c>
      <c r="C66" s="8" t="s">
        <v>145</v>
      </c>
      <c r="D66" s="8" t="s">
        <v>146</v>
      </c>
      <c r="E66" s="9">
        <v>-26.2</v>
      </c>
      <c r="F66" s="9">
        <v>28.08</v>
      </c>
      <c r="G66" s="9">
        <v>50</v>
      </c>
      <c r="H66" s="9">
        <v>0</v>
      </c>
      <c r="I66" s="9">
        <v>0</v>
      </c>
      <c r="J66" s="10" t="s">
        <v>65</v>
      </c>
      <c r="K66" s="10" t="s">
        <v>18</v>
      </c>
    </row>
    <row r="67" spans="1:11" ht="21.75">
      <c r="A67" s="8" t="s">
        <v>12</v>
      </c>
      <c r="B67" s="8" t="s">
        <v>144</v>
      </c>
      <c r="C67" s="8" t="s">
        <v>145</v>
      </c>
      <c r="D67" s="8" t="s">
        <v>146</v>
      </c>
      <c r="E67" s="9">
        <v>-26.2</v>
      </c>
      <c r="F67" s="9">
        <v>28.08</v>
      </c>
      <c r="G67" s="9">
        <v>16</v>
      </c>
      <c r="H67" s="9">
        <v>0</v>
      </c>
      <c r="I67" s="9">
        <v>0</v>
      </c>
      <c r="J67" s="10" t="s">
        <v>21</v>
      </c>
      <c r="K67" s="10" t="s">
        <v>18</v>
      </c>
    </row>
    <row r="68" spans="1:26" s="17" customFormat="1" ht="14.25">
      <c r="A68" s="11" t="s">
        <v>12</v>
      </c>
      <c r="B68" s="11" t="s">
        <v>147</v>
      </c>
      <c r="C68" s="11" t="s">
        <v>109</v>
      </c>
      <c r="D68" s="11"/>
      <c r="E68" s="12">
        <v>-26.2</v>
      </c>
      <c r="F68" s="12">
        <v>28.0833333</v>
      </c>
      <c r="G68" s="13">
        <v>16</v>
      </c>
      <c r="H68" s="12">
        <v>0</v>
      </c>
      <c r="I68" s="12">
        <f>(H68*H68)+(2*H68*(1-H68))</f>
        <v>0</v>
      </c>
      <c r="J68" s="14" t="s">
        <v>148</v>
      </c>
      <c r="K68" s="3"/>
      <c r="L68" s="3"/>
      <c r="M68" s="3"/>
      <c r="N68" s="3"/>
      <c r="O68" s="3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8" s="17" customFormat="1" ht="13.5">
      <c r="A69" s="11" t="s">
        <v>12</v>
      </c>
      <c r="B69" s="11" t="s">
        <v>147</v>
      </c>
      <c r="C69" s="11" t="s">
        <v>109</v>
      </c>
      <c r="D69" s="11"/>
      <c r="E69" s="12">
        <v>-26.2</v>
      </c>
      <c r="F69" s="12">
        <v>28.0833333</v>
      </c>
      <c r="G69" s="13">
        <v>50</v>
      </c>
      <c r="H69" s="12">
        <v>0</v>
      </c>
      <c r="I69" s="12">
        <f>(H69*H69)+(2*H69*(1-H69))</f>
        <v>0</v>
      </c>
      <c r="J69" s="14" t="s">
        <v>149</v>
      </c>
      <c r="K69" s="3"/>
      <c r="L69" s="3"/>
      <c r="M69" s="3"/>
      <c r="N69" s="3"/>
      <c r="O69" s="3"/>
      <c r="P69" s="15"/>
      <c r="Q69" s="16"/>
      <c r="R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6" s="17" customFormat="1" ht="14.25">
      <c r="A70" s="18" t="s">
        <v>12</v>
      </c>
      <c r="B70" s="18" t="s">
        <v>147</v>
      </c>
      <c r="C70" s="18" t="s">
        <v>150</v>
      </c>
      <c r="D70" s="18"/>
      <c r="E70" s="19">
        <v>-33.9166667</v>
      </c>
      <c r="F70" s="19">
        <v>18.4166667</v>
      </c>
      <c r="G70" s="20">
        <v>62</v>
      </c>
      <c r="H70" s="19">
        <v>0.22</v>
      </c>
      <c r="I70" s="19">
        <v>0.49589999999999995</v>
      </c>
      <c r="J70" s="21" t="s">
        <v>73</v>
      </c>
      <c r="K70" s="3"/>
      <c r="L70" s="3"/>
      <c r="M70" s="3"/>
      <c r="N70" s="3"/>
      <c r="O70" s="3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s="17" customFormat="1" ht="14.25">
      <c r="A71" s="18" t="s">
        <v>12</v>
      </c>
      <c r="B71" s="18" t="s">
        <v>147</v>
      </c>
      <c r="C71" s="18" t="s">
        <v>151</v>
      </c>
      <c r="D71" s="18"/>
      <c r="E71" s="19">
        <v>-33.9166667</v>
      </c>
      <c r="F71" s="19">
        <v>18.4166667</v>
      </c>
      <c r="G71" s="20">
        <v>109</v>
      </c>
      <c r="H71" s="19">
        <v>0</v>
      </c>
      <c r="I71" s="19">
        <v>0.24831100000000003</v>
      </c>
      <c r="J71" s="21" t="s">
        <v>73</v>
      </c>
      <c r="K71" s="3"/>
      <c r="L71" s="3"/>
      <c r="M71" s="3"/>
      <c r="N71" s="3"/>
      <c r="O71" s="3"/>
      <c r="P71" s="16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11" ht="14.25">
      <c r="A72" s="8" t="s">
        <v>12</v>
      </c>
      <c r="B72" s="8" t="s">
        <v>152</v>
      </c>
      <c r="C72" s="8" t="s">
        <v>153</v>
      </c>
      <c r="D72" s="8" t="s">
        <v>154</v>
      </c>
      <c r="E72" s="9">
        <v>20</v>
      </c>
      <c r="F72" s="9">
        <v>30</v>
      </c>
      <c r="G72" s="9">
        <v>4</v>
      </c>
      <c r="H72" s="9">
        <v>0</v>
      </c>
      <c r="I72" s="9">
        <v>0</v>
      </c>
      <c r="J72" s="10" t="s">
        <v>155</v>
      </c>
      <c r="K72" s="10" t="s">
        <v>18</v>
      </c>
    </row>
    <row r="73" spans="1:11" ht="21.75">
      <c r="A73" s="8" t="s">
        <v>12</v>
      </c>
      <c r="B73" s="8" t="s">
        <v>152</v>
      </c>
      <c r="C73" s="8" t="s">
        <v>156</v>
      </c>
      <c r="D73" s="8" t="s">
        <v>154</v>
      </c>
      <c r="E73" s="9">
        <v>20</v>
      </c>
      <c r="F73" s="9">
        <v>30</v>
      </c>
      <c r="G73" s="9">
        <v>12</v>
      </c>
      <c r="H73" s="9">
        <v>0</v>
      </c>
      <c r="I73" s="9">
        <v>0</v>
      </c>
      <c r="J73" s="10" t="s">
        <v>155</v>
      </c>
      <c r="K73" s="10" t="s">
        <v>18</v>
      </c>
    </row>
    <row r="74" spans="1:11" ht="32.25">
      <c r="A74" s="8" t="s">
        <v>12</v>
      </c>
      <c r="B74" s="8" t="s">
        <v>152</v>
      </c>
      <c r="C74" s="8" t="s">
        <v>157</v>
      </c>
      <c r="D74" s="8" t="s">
        <v>154</v>
      </c>
      <c r="E74" s="9">
        <v>20</v>
      </c>
      <c r="F74" s="9">
        <v>30</v>
      </c>
      <c r="G74" s="9">
        <v>22</v>
      </c>
      <c r="H74" s="9">
        <v>0</v>
      </c>
      <c r="I74" s="9">
        <v>0</v>
      </c>
      <c r="J74" s="10" t="s">
        <v>155</v>
      </c>
      <c r="K74" s="10" t="s">
        <v>18</v>
      </c>
    </row>
    <row r="75" spans="1:11" ht="14.25">
      <c r="A75" s="8" t="s">
        <v>12</v>
      </c>
      <c r="B75" s="8" t="s">
        <v>152</v>
      </c>
      <c r="C75" s="8" t="s">
        <v>158</v>
      </c>
      <c r="D75" s="8" t="s">
        <v>159</v>
      </c>
      <c r="E75" s="9">
        <v>19.62</v>
      </c>
      <c r="F75" s="9">
        <v>37.22</v>
      </c>
      <c r="G75" s="9">
        <v>200</v>
      </c>
      <c r="H75" s="9">
        <v>0.05</v>
      </c>
      <c r="I75" s="9">
        <v>0.1</v>
      </c>
      <c r="J75" s="10" t="s">
        <v>160</v>
      </c>
      <c r="K75" s="10" t="s">
        <v>18</v>
      </c>
    </row>
    <row r="76" spans="1:11" ht="14.25">
      <c r="A76" s="8" t="s">
        <v>12</v>
      </c>
      <c r="B76" s="8" t="s">
        <v>152</v>
      </c>
      <c r="C76" s="8" t="s">
        <v>161</v>
      </c>
      <c r="D76" s="8" t="s">
        <v>154</v>
      </c>
      <c r="E76" s="9">
        <v>20</v>
      </c>
      <c r="F76" s="9">
        <v>30</v>
      </c>
      <c r="G76" s="9">
        <v>18</v>
      </c>
      <c r="H76" s="9">
        <v>0</v>
      </c>
      <c r="I76" s="9">
        <v>0</v>
      </c>
      <c r="J76" s="10" t="s">
        <v>155</v>
      </c>
      <c r="K76" s="10" t="s">
        <v>18</v>
      </c>
    </row>
    <row r="77" spans="1:11" ht="14.25">
      <c r="A77" s="8" t="s">
        <v>12</v>
      </c>
      <c r="B77" s="8" t="s">
        <v>152</v>
      </c>
      <c r="C77" s="8" t="s">
        <v>162</v>
      </c>
      <c r="D77" s="8" t="s">
        <v>120</v>
      </c>
      <c r="E77" s="9">
        <v>20</v>
      </c>
      <c r="F77" s="9">
        <v>30</v>
      </c>
      <c r="G77" s="9">
        <v>12</v>
      </c>
      <c r="H77" s="9">
        <v>0</v>
      </c>
      <c r="I77" s="9">
        <v>0</v>
      </c>
      <c r="J77" s="10" t="s">
        <v>40</v>
      </c>
      <c r="K77" s="10" t="s">
        <v>18</v>
      </c>
    </row>
    <row r="78" spans="1:11" ht="14.25">
      <c r="A78" s="8" t="s">
        <v>12</v>
      </c>
      <c r="B78" s="8" t="s">
        <v>152</v>
      </c>
      <c r="C78" s="8" t="s">
        <v>25</v>
      </c>
      <c r="D78" s="8" t="s">
        <v>154</v>
      </c>
      <c r="E78" s="9">
        <v>20</v>
      </c>
      <c r="F78" s="9">
        <v>30</v>
      </c>
      <c r="G78" s="9">
        <v>88</v>
      </c>
      <c r="H78" s="9">
        <v>0.48</v>
      </c>
      <c r="I78" s="9">
        <v>0.73</v>
      </c>
      <c r="J78" s="10" t="s">
        <v>113</v>
      </c>
      <c r="K78" s="10" t="s">
        <v>18</v>
      </c>
    </row>
    <row r="79" spans="1:11" ht="14.25">
      <c r="A79" s="8" t="s">
        <v>12</v>
      </c>
      <c r="B79" s="8" t="s">
        <v>152</v>
      </c>
      <c r="C79" s="8" t="s">
        <v>163</v>
      </c>
      <c r="D79" s="8" t="s">
        <v>164</v>
      </c>
      <c r="E79" s="9">
        <v>15.59</v>
      </c>
      <c r="F79" s="9">
        <v>32.53</v>
      </c>
      <c r="G79" s="9">
        <v>20</v>
      </c>
      <c r="H79" s="9">
        <v>0</v>
      </c>
      <c r="I79" s="9">
        <v>0</v>
      </c>
      <c r="J79" s="10" t="s">
        <v>121</v>
      </c>
      <c r="K79" s="10" t="s">
        <v>18</v>
      </c>
    </row>
    <row r="80" spans="1:11" ht="14.25">
      <c r="A80" s="8" t="s">
        <v>12</v>
      </c>
      <c r="B80" s="8" t="s">
        <v>152</v>
      </c>
      <c r="C80" s="8" t="s">
        <v>165</v>
      </c>
      <c r="D80" s="8" t="s">
        <v>166</v>
      </c>
      <c r="E80" s="9">
        <v>16.69</v>
      </c>
      <c r="F80" s="9">
        <v>33.43</v>
      </c>
      <c r="G80" s="9">
        <v>192</v>
      </c>
      <c r="H80" s="9">
        <v>0.05</v>
      </c>
      <c r="I80" s="9">
        <v>0.1</v>
      </c>
      <c r="J80" s="10" t="s">
        <v>32</v>
      </c>
      <c r="K80" s="10" t="s">
        <v>18</v>
      </c>
    </row>
    <row r="81" spans="1:11" ht="14.25">
      <c r="A81" s="8" t="s">
        <v>12</v>
      </c>
      <c r="B81" s="8" t="s">
        <v>152</v>
      </c>
      <c r="C81" s="8" t="s">
        <v>167</v>
      </c>
      <c r="D81" s="8" t="s">
        <v>154</v>
      </c>
      <c r="E81" s="9">
        <v>20</v>
      </c>
      <c r="F81" s="9">
        <v>30</v>
      </c>
      <c r="G81" s="9">
        <v>2</v>
      </c>
      <c r="H81" s="9">
        <v>0</v>
      </c>
      <c r="I81" s="9">
        <v>0</v>
      </c>
      <c r="J81" s="10" t="s">
        <v>155</v>
      </c>
      <c r="K81" s="10" t="s">
        <v>18</v>
      </c>
    </row>
    <row r="82" spans="1:11" ht="21.75">
      <c r="A82" s="8" t="s">
        <v>12</v>
      </c>
      <c r="B82" s="8" t="s">
        <v>152</v>
      </c>
      <c r="C82" s="8" t="s">
        <v>168</v>
      </c>
      <c r="D82" s="8" t="s">
        <v>154</v>
      </c>
      <c r="E82" s="9">
        <v>20</v>
      </c>
      <c r="F82" s="9">
        <v>30</v>
      </c>
      <c r="G82" s="9">
        <v>2</v>
      </c>
      <c r="H82" s="9">
        <v>0</v>
      </c>
      <c r="I82" s="9">
        <v>0</v>
      </c>
      <c r="J82" s="10" t="s">
        <v>155</v>
      </c>
      <c r="K82" s="10" t="s">
        <v>18</v>
      </c>
    </row>
    <row r="83" spans="1:11" ht="14.25">
      <c r="A83" s="8" t="s">
        <v>12</v>
      </c>
      <c r="B83" s="8" t="s">
        <v>152</v>
      </c>
      <c r="C83" s="8" t="s">
        <v>169</v>
      </c>
      <c r="D83" s="8" t="s">
        <v>164</v>
      </c>
      <c r="E83" s="9">
        <v>15.59</v>
      </c>
      <c r="F83" s="9">
        <v>32.53</v>
      </c>
      <c r="G83" s="9">
        <v>30</v>
      </c>
      <c r="H83" s="9">
        <v>0</v>
      </c>
      <c r="I83" s="9">
        <v>0</v>
      </c>
      <c r="J83" s="10" t="s">
        <v>121</v>
      </c>
      <c r="K83" s="10" t="s">
        <v>18</v>
      </c>
    </row>
    <row r="84" spans="1:11" ht="14.25">
      <c r="A84" s="8" t="s">
        <v>12</v>
      </c>
      <c r="B84" s="8" t="s">
        <v>152</v>
      </c>
      <c r="C84" s="8" t="s">
        <v>170</v>
      </c>
      <c r="D84" s="8" t="s">
        <v>154</v>
      </c>
      <c r="E84" s="9">
        <v>20</v>
      </c>
      <c r="F84" s="9">
        <v>30</v>
      </c>
      <c r="G84" s="9">
        <v>2</v>
      </c>
      <c r="H84" s="9">
        <v>0</v>
      </c>
      <c r="I84" s="9">
        <v>0</v>
      </c>
      <c r="J84" s="10" t="s">
        <v>155</v>
      </c>
      <c r="K84" s="10" t="s">
        <v>18</v>
      </c>
    </row>
    <row r="85" spans="1:11" ht="14.25">
      <c r="A85" s="8" t="s">
        <v>12</v>
      </c>
      <c r="B85" s="8" t="s">
        <v>152</v>
      </c>
      <c r="C85" s="8" t="s">
        <v>69</v>
      </c>
      <c r="D85" s="8" t="s">
        <v>154</v>
      </c>
      <c r="E85" s="9">
        <v>20</v>
      </c>
      <c r="F85" s="9">
        <v>30</v>
      </c>
      <c r="G85" s="9">
        <v>10</v>
      </c>
      <c r="H85" s="9">
        <v>0</v>
      </c>
      <c r="I85" s="9">
        <v>0</v>
      </c>
      <c r="J85" s="10" t="s">
        <v>155</v>
      </c>
      <c r="K85" s="10" t="s">
        <v>18</v>
      </c>
    </row>
    <row r="86" spans="1:11" ht="14.25">
      <c r="A86" s="8" t="s">
        <v>12</v>
      </c>
      <c r="B86" s="8" t="s">
        <v>152</v>
      </c>
      <c r="C86" s="8" t="s">
        <v>171</v>
      </c>
      <c r="D86" s="8" t="s">
        <v>154</v>
      </c>
      <c r="E86" s="9">
        <v>20</v>
      </c>
      <c r="F86" s="9">
        <v>30</v>
      </c>
      <c r="G86" s="9">
        <v>18</v>
      </c>
      <c r="H86" s="9">
        <v>0</v>
      </c>
      <c r="I86" s="9">
        <v>0</v>
      </c>
      <c r="J86" s="10" t="s">
        <v>40</v>
      </c>
      <c r="K86" s="10" t="s">
        <v>18</v>
      </c>
    </row>
    <row r="87" spans="1:11" ht="14.25">
      <c r="A87" s="8" t="s">
        <v>12</v>
      </c>
      <c r="B87" s="8" t="s">
        <v>152</v>
      </c>
      <c r="C87" s="8" t="s">
        <v>172</v>
      </c>
      <c r="D87" s="8" t="s">
        <v>154</v>
      </c>
      <c r="E87" s="9">
        <v>20</v>
      </c>
      <c r="F87" s="9">
        <v>30</v>
      </c>
      <c r="G87" s="9">
        <v>16</v>
      </c>
      <c r="H87" s="9">
        <v>0</v>
      </c>
      <c r="I87" s="9">
        <v>0</v>
      </c>
      <c r="J87" s="10" t="s">
        <v>155</v>
      </c>
      <c r="K87" s="10" t="s">
        <v>18</v>
      </c>
    </row>
    <row r="88" spans="1:26" s="17" customFormat="1" ht="14.25">
      <c r="A88" s="11" t="s">
        <v>12</v>
      </c>
      <c r="B88" s="11" t="s">
        <v>152</v>
      </c>
      <c r="C88" s="11" t="s">
        <v>173</v>
      </c>
      <c r="D88" s="11"/>
      <c r="E88" s="12">
        <v>15</v>
      </c>
      <c r="F88" s="12">
        <v>30</v>
      </c>
      <c r="G88" s="13">
        <v>60</v>
      </c>
      <c r="H88" s="12">
        <v>0.02</v>
      </c>
      <c r="I88" s="12">
        <v>0.17190000000000003</v>
      </c>
      <c r="J88" s="14" t="s">
        <v>24</v>
      </c>
      <c r="K88" s="3"/>
      <c r="L88" s="3"/>
      <c r="M88" s="3"/>
      <c r="N88" s="3"/>
      <c r="O88" s="3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11" ht="14.25">
      <c r="A89" s="8" t="s">
        <v>12</v>
      </c>
      <c r="B89" s="8" t="s">
        <v>173</v>
      </c>
      <c r="C89" s="8" t="s">
        <v>161</v>
      </c>
      <c r="D89" s="8" t="s">
        <v>144</v>
      </c>
      <c r="E89" s="9">
        <v>4</v>
      </c>
      <c r="F89" s="9">
        <v>31</v>
      </c>
      <c r="G89" s="9">
        <v>68</v>
      </c>
      <c r="H89" s="9">
        <v>0</v>
      </c>
      <c r="I89" s="9">
        <v>0</v>
      </c>
      <c r="J89" s="10" t="s">
        <v>29</v>
      </c>
      <c r="K89" s="10" t="s">
        <v>18</v>
      </c>
    </row>
    <row r="90" spans="1:11" ht="14.25">
      <c r="A90" s="8" t="s">
        <v>12</v>
      </c>
      <c r="B90" s="8" t="s">
        <v>173</v>
      </c>
      <c r="C90" s="8" t="s">
        <v>174</v>
      </c>
      <c r="D90" s="8" t="s">
        <v>175</v>
      </c>
      <c r="E90" s="9">
        <v>20</v>
      </c>
      <c r="F90" s="9">
        <v>30</v>
      </c>
      <c r="G90" s="9">
        <v>60</v>
      </c>
      <c r="H90" s="9">
        <v>0</v>
      </c>
      <c r="I90" s="9">
        <v>0</v>
      </c>
      <c r="J90" s="10" t="s">
        <v>29</v>
      </c>
      <c r="K90" s="10" t="s">
        <v>18</v>
      </c>
    </row>
    <row r="91" spans="1:11" ht="14.25">
      <c r="A91" s="8" t="s">
        <v>12</v>
      </c>
      <c r="B91" s="8" t="s">
        <v>173</v>
      </c>
      <c r="C91" s="8" t="s">
        <v>69</v>
      </c>
      <c r="D91" s="8" t="s">
        <v>144</v>
      </c>
      <c r="E91" s="9">
        <v>4</v>
      </c>
      <c r="F91" s="9">
        <v>31</v>
      </c>
      <c r="G91" s="9">
        <v>26</v>
      </c>
      <c r="H91" s="9">
        <v>0</v>
      </c>
      <c r="I91" s="9">
        <v>0</v>
      </c>
      <c r="J91" s="10" t="s">
        <v>29</v>
      </c>
      <c r="K91" s="10" t="s">
        <v>18</v>
      </c>
    </row>
    <row r="92" spans="1:11" ht="14.25">
      <c r="A92" s="8" t="s">
        <v>12</v>
      </c>
      <c r="B92" s="8" t="s">
        <v>173</v>
      </c>
      <c r="C92" s="8" t="s">
        <v>171</v>
      </c>
      <c r="D92" s="8" t="s">
        <v>175</v>
      </c>
      <c r="E92" s="9">
        <v>20</v>
      </c>
      <c r="F92" s="9">
        <v>30</v>
      </c>
      <c r="G92" s="9">
        <v>22</v>
      </c>
      <c r="H92" s="9">
        <v>0</v>
      </c>
      <c r="I92" s="9">
        <v>0</v>
      </c>
      <c r="J92" s="10" t="s">
        <v>29</v>
      </c>
      <c r="K92" s="10" t="s">
        <v>18</v>
      </c>
    </row>
    <row r="93" spans="1:11" ht="14.25">
      <c r="A93" s="8" t="s">
        <v>12</v>
      </c>
      <c r="B93" s="8" t="s">
        <v>176</v>
      </c>
      <c r="C93" s="8" t="s">
        <v>177</v>
      </c>
      <c r="D93" s="8" t="s">
        <v>78</v>
      </c>
      <c r="E93" s="9">
        <v>-5</v>
      </c>
      <c r="F93" s="9">
        <v>35</v>
      </c>
      <c r="G93" s="9">
        <v>28</v>
      </c>
      <c r="H93" s="9">
        <v>0</v>
      </c>
      <c r="I93" s="9">
        <v>0</v>
      </c>
      <c r="J93" s="10" t="s">
        <v>155</v>
      </c>
      <c r="K93" s="10" t="s">
        <v>18</v>
      </c>
    </row>
    <row r="94" spans="1:11" ht="14.25">
      <c r="A94" s="8" t="s">
        <v>12</v>
      </c>
      <c r="B94" s="8" t="s">
        <v>176</v>
      </c>
      <c r="C94" s="8" t="s">
        <v>178</v>
      </c>
      <c r="D94" s="8" t="s">
        <v>78</v>
      </c>
      <c r="E94" s="9">
        <v>-5</v>
      </c>
      <c r="F94" s="9">
        <v>35</v>
      </c>
      <c r="G94" s="9">
        <v>36</v>
      </c>
      <c r="H94" s="9">
        <v>0</v>
      </c>
      <c r="I94" s="9">
        <v>0</v>
      </c>
      <c r="J94" s="10" t="s">
        <v>155</v>
      </c>
      <c r="K94" s="10" t="s">
        <v>18</v>
      </c>
    </row>
    <row r="95" spans="1:11" ht="14.25">
      <c r="A95" s="8" t="s">
        <v>12</v>
      </c>
      <c r="B95" s="8" t="s">
        <v>176</v>
      </c>
      <c r="C95" s="8" t="s">
        <v>179</v>
      </c>
      <c r="D95" s="8" t="s">
        <v>78</v>
      </c>
      <c r="E95" s="9">
        <v>-5</v>
      </c>
      <c r="F95" s="9">
        <v>35</v>
      </c>
      <c r="G95" s="9">
        <v>8</v>
      </c>
      <c r="H95" s="9">
        <v>0</v>
      </c>
      <c r="I95" s="9">
        <v>0</v>
      </c>
      <c r="J95" s="10" t="s">
        <v>155</v>
      </c>
      <c r="K95" s="10" t="s">
        <v>18</v>
      </c>
    </row>
    <row r="96" spans="1:11" ht="14.25">
      <c r="A96" s="8" t="s">
        <v>12</v>
      </c>
      <c r="B96" s="8" t="s">
        <v>176</v>
      </c>
      <c r="C96" s="8" t="s">
        <v>180</v>
      </c>
      <c r="D96" s="8" t="s">
        <v>78</v>
      </c>
      <c r="E96" s="9">
        <v>-5</v>
      </c>
      <c r="F96" s="9">
        <v>35</v>
      </c>
      <c r="G96" s="9">
        <v>20</v>
      </c>
      <c r="H96" s="9">
        <v>0</v>
      </c>
      <c r="I96" s="9">
        <v>0</v>
      </c>
      <c r="J96" s="10" t="s">
        <v>155</v>
      </c>
      <c r="K96" s="10" t="s">
        <v>18</v>
      </c>
    </row>
    <row r="97" spans="1:11" ht="14.25">
      <c r="A97" s="8" t="s">
        <v>12</v>
      </c>
      <c r="B97" s="8" t="s">
        <v>176</v>
      </c>
      <c r="C97" s="8" t="s">
        <v>181</v>
      </c>
      <c r="D97" s="8" t="s">
        <v>78</v>
      </c>
      <c r="E97" s="9">
        <v>-5</v>
      </c>
      <c r="F97" s="9">
        <v>35</v>
      </c>
      <c r="G97" s="9">
        <v>24</v>
      </c>
      <c r="H97" s="9">
        <v>0</v>
      </c>
      <c r="I97" s="9">
        <v>0</v>
      </c>
      <c r="J97" s="10" t="s">
        <v>155</v>
      </c>
      <c r="K97" s="10" t="s">
        <v>18</v>
      </c>
    </row>
    <row r="98" spans="1:11" ht="14.25">
      <c r="A98" s="8" t="s">
        <v>12</v>
      </c>
      <c r="B98" s="8" t="s">
        <v>176</v>
      </c>
      <c r="C98" s="8" t="s">
        <v>182</v>
      </c>
      <c r="D98" s="8" t="s">
        <v>78</v>
      </c>
      <c r="E98" s="9">
        <v>-5</v>
      </c>
      <c r="F98" s="9">
        <v>35</v>
      </c>
      <c r="G98" s="9">
        <v>36</v>
      </c>
      <c r="H98" s="9">
        <v>0</v>
      </c>
      <c r="I98" s="9">
        <v>0</v>
      </c>
      <c r="J98" s="10" t="s">
        <v>155</v>
      </c>
      <c r="K98" s="10" t="s">
        <v>18</v>
      </c>
    </row>
    <row r="99" spans="1:11" ht="14.25">
      <c r="A99" s="8" t="s">
        <v>12</v>
      </c>
      <c r="B99" s="8" t="s">
        <v>176</v>
      </c>
      <c r="C99" s="8" t="s">
        <v>183</v>
      </c>
      <c r="D99" s="8" t="s">
        <v>78</v>
      </c>
      <c r="E99" s="9">
        <v>-5</v>
      </c>
      <c r="F99" s="9">
        <v>35</v>
      </c>
      <c r="G99" s="9">
        <v>78</v>
      </c>
      <c r="H99" s="9">
        <v>0</v>
      </c>
      <c r="I99" s="9">
        <v>0</v>
      </c>
      <c r="J99" s="10" t="s">
        <v>155</v>
      </c>
      <c r="K99" s="10" t="s">
        <v>18</v>
      </c>
    </row>
    <row r="100" spans="1:11" ht="14.25">
      <c r="A100" s="8" t="s">
        <v>12</v>
      </c>
      <c r="B100" s="8" t="s">
        <v>176</v>
      </c>
      <c r="C100" s="8" t="s">
        <v>86</v>
      </c>
      <c r="D100" s="8" t="s">
        <v>78</v>
      </c>
      <c r="E100" s="9">
        <v>-5</v>
      </c>
      <c r="F100" s="9">
        <v>35</v>
      </c>
      <c r="G100" s="9">
        <v>38</v>
      </c>
      <c r="H100" s="9">
        <v>0</v>
      </c>
      <c r="I100" s="9">
        <v>0</v>
      </c>
      <c r="J100" s="10" t="s">
        <v>155</v>
      </c>
      <c r="K100" s="10" t="s">
        <v>18</v>
      </c>
    </row>
    <row r="101" spans="1:11" ht="14.25">
      <c r="A101" s="8" t="s">
        <v>12</v>
      </c>
      <c r="B101" s="8" t="s">
        <v>176</v>
      </c>
      <c r="C101" s="8" t="s">
        <v>184</v>
      </c>
      <c r="D101" s="8" t="s">
        <v>78</v>
      </c>
      <c r="E101" s="9">
        <v>-5</v>
      </c>
      <c r="F101" s="9">
        <v>35</v>
      </c>
      <c r="G101" s="9">
        <v>60</v>
      </c>
      <c r="H101" s="9">
        <v>0</v>
      </c>
      <c r="I101" s="9">
        <v>0</v>
      </c>
      <c r="J101" s="10" t="s">
        <v>155</v>
      </c>
      <c r="K101" s="10" t="s">
        <v>18</v>
      </c>
    </row>
    <row r="102" spans="1:11" ht="14.25">
      <c r="A102" s="8" t="s">
        <v>12</v>
      </c>
      <c r="B102" s="8" t="s">
        <v>176</v>
      </c>
      <c r="C102" s="8" t="s">
        <v>185</v>
      </c>
      <c r="D102" s="8" t="s">
        <v>78</v>
      </c>
      <c r="E102" s="9">
        <v>-5</v>
      </c>
      <c r="F102" s="9">
        <v>35</v>
      </c>
      <c r="G102" s="9">
        <v>26</v>
      </c>
      <c r="H102" s="9">
        <v>0</v>
      </c>
      <c r="I102" s="9">
        <v>0</v>
      </c>
      <c r="J102" s="10" t="s">
        <v>155</v>
      </c>
      <c r="K102" s="10" t="s">
        <v>18</v>
      </c>
    </row>
    <row r="103" spans="1:11" ht="14.25">
      <c r="A103" s="8" t="s">
        <v>12</v>
      </c>
      <c r="B103" s="8" t="s">
        <v>176</v>
      </c>
      <c r="C103" s="8" t="s">
        <v>186</v>
      </c>
      <c r="D103" s="8" t="s">
        <v>78</v>
      </c>
      <c r="E103" s="9">
        <v>-5</v>
      </c>
      <c r="F103" s="9">
        <v>35</v>
      </c>
      <c r="G103" s="9">
        <v>20</v>
      </c>
      <c r="H103" s="9">
        <v>0</v>
      </c>
      <c r="I103" s="9">
        <v>0</v>
      </c>
      <c r="J103" s="10" t="s">
        <v>155</v>
      </c>
      <c r="K103" s="10" t="s">
        <v>18</v>
      </c>
    </row>
    <row r="104" spans="1:28" s="17" customFormat="1" ht="14.25">
      <c r="A104" s="11" t="s">
        <v>12</v>
      </c>
      <c r="B104" s="11" t="s">
        <v>176</v>
      </c>
      <c r="C104" s="11" t="s">
        <v>185</v>
      </c>
      <c r="D104" s="11"/>
      <c r="E104" s="12">
        <v>-5</v>
      </c>
      <c r="F104" s="12">
        <v>35</v>
      </c>
      <c r="G104" s="13">
        <v>26</v>
      </c>
      <c r="H104" s="12">
        <v>0</v>
      </c>
      <c r="I104" s="12">
        <v>0.5197510000000001</v>
      </c>
      <c r="J104" s="14" t="s">
        <v>76</v>
      </c>
      <c r="K104" s="3"/>
      <c r="L104" s="3"/>
      <c r="M104" s="3"/>
      <c r="N104" s="3"/>
      <c r="O104" s="3"/>
      <c r="P104" s="16"/>
      <c r="Q104" s="16"/>
      <c r="R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 spans="1:26" s="17" customFormat="1" ht="14.25">
      <c r="A105" s="11" t="s">
        <v>12</v>
      </c>
      <c r="B105" s="11" t="s">
        <v>176</v>
      </c>
      <c r="C105" s="11" t="s">
        <v>186</v>
      </c>
      <c r="D105" s="11"/>
      <c r="E105" s="12">
        <v>-5</v>
      </c>
      <c r="F105" s="12">
        <v>35</v>
      </c>
      <c r="G105" s="13">
        <v>20</v>
      </c>
      <c r="H105" s="12">
        <v>0</v>
      </c>
      <c r="I105" s="12">
        <v>0.19</v>
      </c>
      <c r="J105" s="14" t="s">
        <v>76</v>
      </c>
      <c r="K105" s="3"/>
      <c r="L105" s="3"/>
      <c r="M105" s="3"/>
      <c r="N105" s="3"/>
      <c r="O105" s="3"/>
      <c r="P105" s="16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11" ht="14.25">
      <c r="A106" s="8" t="s">
        <v>12</v>
      </c>
      <c r="B106" s="8" t="s">
        <v>176</v>
      </c>
      <c r="C106" s="8" t="s">
        <v>187</v>
      </c>
      <c r="D106" s="8" t="s">
        <v>78</v>
      </c>
      <c r="E106" s="9">
        <v>-5</v>
      </c>
      <c r="F106" s="9">
        <v>35</v>
      </c>
      <c r="G106" s="9">
        <v>70</v>
      </c>
      <c r="H106" s="9">
        <v>0</v>
      </c>
      <c r="I106" s="9">
        <v>0</v>
      </c>
      <c r="J106" s="10" t="s">
        <v>155</v>
      </c>
      <c r="K106" s="10" t="s">
        <v>18</v>
      </c>
    </row>
    <row r="107" spans="1:11" ht="14.25">
      <c r="A107" s="8" t="s">
        <v>12</v>
      </c>
      <c r="B107" s="8" t="s">
        <v>176</v>
      </c>
      <c r="C107" s="8" t="s">
        <v>188</v>
      </c>
      <c r="D107" s="8" t="s">
        <v>78</v>
      </c>
      <c r="E107" s="9">
        <v>-5</v>
      </c>
      <c r="F107" s="9">
        <v>35</v>
      </c>
      <c r="G107" s="9">
        <v>6</v>
      </c>
      <c r="H107" s="9">
        <v>0</v>
      </c>
      <c r="I107" s="9">
        <v>0</v>
      </c>
      <c r="J107" s="10" t="s">
        <v>155</v>
      </c>
      <c r="K107" s="10" t="s">
        <v>18</v>
      </c>
    </row>
    <row r="108" spans="1:11" ht="14.25">
      <c r="A108" s="8" t="s">
        <v>12</v>
      </c>
      <c r="B108" s="8" t="s">
        <v>176</v>
      </c>
      <c r="C108" s="8" t="s">
        <v>189</v>
      </c>
      <c r="D108" s="8" t="s">
        <v>78</v>
      </c>
      <c r="E108" s="9">
        <v>-5</v>
      </c>
      <c r="F108" s="9">
        <v>35</v>
      </c>
      <c r="G108" s="9">
        <v>62</v>
      </c>
      <c r="H108" s="9">
        <v>0</v>
      </c>
      <c r="I108" s="9">
        <v>0</v>
      </c>
      <c r="J108" s="10" t="s">
        <v>155</v>
      </c>
      <c r="K108" s="10" t="s">
        <v>18</v>
      </c>
    </row>
    <row r="109" spans="1:28" s="17" customFormat="1" ht="14.25">
      <c r="A109" s="11" t="s">
        <v>12</v>
      </c>
      <c r="B109" s="11" t="s">
        <v>176</v>
      </c>
      <c r="C109" s="11" t="s">
        <v>190</v>
      </c>
      <c r="D109" s="11"/>
      <c r="E109" s="12">
        <v>-5.3833333</v>
      </c>
      <c r="F109" s="12">
        <v>38.05</v>
      </c>
      <c r="G109" s="13">
        <v>92</v>
      </c>
      <c r="H109" s="12">
        <v>0</v>
      </c>
      <c r="I109" s="12">
        <v>0.2604</v>
      </c>
      <c r="J109" s="14" t="s">
        <v>24</v>
      </c>
      <c r="K109" s="3"/>
      <c r="L109" s="3"/>
      <c r="M109" s="3"/>
      <c r="N109" s="3"/>
      <c r="O109" s="3"/>
      <c r="P109" s="16"/>
      <c r="Q109" s="16"/>
      <c r="R109" s="15"/>
      <c r="T109" s="15"/>
      <c r="U109" s="15"/>
      <c r="V109" s="15"/>
      <c r="W109" s="15"/>
      <c r="X109" s="15"/>
      <c r="Y109" s="15"/>
      <c r="Z109" s="15"/>
      <c r="AA109" s="15"/>
      <c r="AB109" s="15"/>
    </row>
    <row r="110" spans="1:11" ht="14.25">
      <c r="A110" s="8" t="s">
        <v>12</v>
      </c>
      <c r="B110" s="8" t="s">
        <v>191</v>
      </c>
      <c r="C110" s="8" t="s">
        <v>109</v>
      </c>
      <c r="D110" s="8" t="s">
        <v>192</v>
      </c>
      <c r="E110" s="9">
        <v>0.43</v>
      </c>
      <c r="F110" s="9">
        <v>32.98</v>
      </c>
      <c r="G110" s="9">
        <v>44</v>
      </c>
      <c r="H110" s="9">
        <v>0</v>
      </c>
      <c r="I110" s="9">
        <v>0</v>
      </c>
      <c r="J110" s="10" t="s">
        <v>29</v>
      </c>
      <c r="K110" s="10" t="s">
        <v>18</v>
      </c>
    </row>
    <row r="111" spans="1:28" s="17" customFormat="1" ht="14.25">
      <c r="A111" s="11" t="s">
        <v>12</v>
      </c>
      <c r="B111" s="11" t="s">
        <v>191</v>
      </c>
      <c r="C111" s="11" t="s">
        <v>193</v>
      </c>
      <c r="D111" s="11"/>
      <c r="E111" s="12">
        <v>0.3155556</v>
      </c>
      <c r="F111" s="12">
        <v>32.5655556</v>
      </c>
      <c r="G111" s="13">
        <v>76</v>
      </c>
      <c r="H111" s="12">
        <v>0</v>
      </c>
      <c r="I111" s="12">
        <v>0.05909999999999999</v>
      </c>
      <c r="J111" s="14" t="s">
        <v>24</v>
      </c>
      <c r="K111" s="3"/>
      <c r="L111" s="3"/>
      <c r="M111" s="3"/>
      <c r="N111" s="3"/>
      <c r="O111" s="3"/>
      <c r="P111" s="16"/>
      <c r="Q111" s="16"/>
      <c r="R111" s="15"/>
      <c r="T111" s="15"/>
      <c r="U111" s="15"/>
      <c r="V111" s="15"/>
      <c r="W111" s="15"/>
      <c r="X111" s="15"/>
      <c r="Y111" s="15"/>
      <c r="Z111" s="15"/>
      <c r="AA111" s="15"/>
      <c r="AB111" s="15"/>
    </row>
    <row r="112" spans="1:11" ht="14.25">
      <c r="A112" s="8" t="s">
        <v>194</v>
      </c>
      <c r="B112" s="8" t="s">
        <v>195</v>
      </c>
      <c r="C112" s="8" t="s">
        <v>196</v>
      </c>
      <c r="D112" s="8" t="s">
        <v>197</v>
      </c>
      <c r="E112" s="9">
        <v>-15.78</v>
      </c>
      <c r="F112" s="9">
        <v>-47.92</v>
      </c>
      <c r="G112" s="9">
        <v>48</v>
      </c>
      <c r="H112" s="9">
        <v>0</v>
      </c>
      <c r="I112" s="9">
        <v>0</v>
      </c>
      <c r="J112" s="10" t="s">
        <v>21</v>
      </c>
      <c r="K112" s="10" t="s">
        <v>18</v>
      </c>
    </row>
    <row r="113" spans="1:11" ht="14.25">
      <c r="A113" s="8" t="s">
        <v>194</v>
      </c>
      <c r="B113" s="8" t="s">
        <v>195</v>
      </c>
      <c r="C113" s="8" t="s">
        <v>198</v>
      </c>
      <c r="D113" s="8" t="s">
        <v>197</v>
      </c>
      <c r="E113" s="9">
        <v>-15.78</v>
      </c>
      <c r="F113" s="9">
        <v>-47.92</v>
      </c>
      <c r="G113" s="9">
        <v>42</v>
      </c>
      <c r="H113" s="9">
        <v>0</v>
      </c>
      <c r="I113" s="9">
        <v>0</v>
      </c>
      <c r="J113" s="10" t="s">
        <v>21</v>
      </c>
      <c r="K113" s="10" t="s">
        <v>18</v>
      </c>
    </row>
    <row r="114" spans="1:11" ht="14.25">
      <c r="A114" s="8" t="s">
        <v>194</v>
      </c>
      <c r="B114" s="8" t="s">
        <v>199</v>
      </c>
      <c r="C114" s="8" t="s">
        <v>200</v>
      </c>
      <c r="D114" s="8" t="s">
        <v>201</v>
      </c>
      <c r="E114" s="9">
        <v>4.6</v>
      </c>
      <c r="F114" s="9">
        <v>-74.08</v>
      </c>
      <c r="G114" s="9">
        <v>26</v>
      </c>
      <c r="H114" s="9">
        <v>0</v>
      </c>
      <c r="I114" s="9">
        <v>0</v>
      </c>
      <c r="J114" s="10" t="s">
        <v>21</v>
      </c>
      <c r="K114" s="10" t="s">
        <v>18</v>
      </c>
    </row>
    <row r="115" spans="1:11" ht="14.25">
      <c r="A115" s="8" t="s">
        <v>194</v>
      </c>
      <c r="B115" s="8" t="s">
        <v>202</v>
      </c>
      <c r="C115" s="8" t="s">
        <v>203</v>
      </c>
      <c r="D115" s="8" t="s">
        <v>204</v>
      </c>
      <c r="E115" s="9">
        <v>19.43</v>
      </c>
      <c r="F115" s="9">
        <v>-99.14</v>
      </c>
      <c r="G115" s="9">
        <v>50</v>
      </c>
      <c r="H115" s="9">
        <v>0</v>
      </c>
      <c r="I115" s="9">
        <v>0</v>
      </c>
      <c r="J115" s="10" t="s">
        <v>21</v>
      </c>
      <c r="K115" s="10" t="s">
        <v>18</v>
      </c>
    </row>
    <row r="116" spans="1:11" ht="14.25">
      <c r="A116" s="8" t="s">
        <v>194</v>
      </c>
      <c r="B116" s="8" t="s">
        <v>205</v>
      </c>
      <c r="C116" s="8" t="s">
        <v>206</v>
      </c>
      <c r="D116" s="8" t="s">
        <v>204</v>
      </c>
      <c r="E116" s="9">
        <v>19.43</v>
      </c>
      <c r="F116" s="9">
        <v>-99.14</v>
      </c>
      <c r="G116" s="9">
        <v>50</v>
      </c>
      <c r="H116" s="9">
        <v>0.02</v>
      </c>
      <c r="I116" s="9">
        <v>0.04</v>
      </c>
      <c r="J116" s="10" t="s">
        <v>21</v>
      </c>
      <c r="K116" s="10" t="s">
        <v>18</v>
      </c>
    </row>
    <row r="117" spans="1:11" ht="21.75">
      <c r="A117" s="8" t="s">
        <v>194</v>
      </c>
      <c r="B117" s="8" t="s">
        <v>207</v>
      </c>
      <c r="C117" s="8" t="s">
        <v>208</v>
      </c>
      <c r="D117" s="8" t="s">
        <v>209</v>
      </c>
      <c r="E117" s="9">
        <v>40</v>
      </c>
      <c r="F117" s="9">
        <v>-100</v>
      </c>
      <c r="G117" s="9">
        <v>100</v>
      </c>
      <c r="H117" s="9">
        <v>0.09</v>
      </c>
      <c r="I117" s="9">
        <v>0.17</v>
      </c>
      <c r="J117" s="10" t="s">
        <v>113</v>
      </c>
      <c r="K117" s="10" t="s">
        <v>210</v>
      </c>
    </row>
    <row r="118" spans="1:11" ht="14.25">
      <c r="A118" s="8" t="s">
        <v>194</v>
      </c>
      <c r="B118" s="8" t="s">
        <v>211</v>
      </c>
      <c r="C118" s="8" t="s">
        <v>212</v>
      </c>
      <c r="D118" s="8" t="s">
        <v>213</v>
      </c>
      <c r="E118" s="9">
        <v>40.76</v>
      </c>
      <c r="F118" s="9">
        <v>-111.89</v>
      </c>
      <c r="G118" s="9">
        <v>184</v>
      </c>
      <c r="H118" s="9">
        <v>0.74</v>
      </c>
      <c r="I118" s="9">
        <v>0.93</v>
      </c>
      <c r="J118" s="10" t="s">
        <v>113</v>
      </c>
      <c r="K118" s="10" t="s">
        <v>210</v>
      </c>
    </row>
    <row r="119" spans="1:11" ht="21.75">
      <c r="A119" s="8" t="s">
        <v>214</v>
      </c>
      <c r="B119" s="8" t="s">
        <v>215</v>
      </c>
      <c r="C119" s="8" t="s">
        <v>216</v>
      </c>
      <c r="D119" s="8" t="s">
        <v>217</v>
      </c>
      <c r="E119" s="9">
        <v>35</v>
      </c>
      <c r="F119" s="9">
        <v>72</v>
      </c>
      <c r="G119" s="9">
        <v>16</v>
      </c>
      <c r="H119" s="9">
        <v>0.13</v>
      </c>
      <c r="I119" s="9">
        <v>0.23</v>
      </c>
      <c r="J119" s="10" t="s">
        <v>65</v>
      </c>
      <c r="K119" s="10" t="s">
        <v>18</v>
      </c>
    </row>
    <row r="120" spans="1:11" ht="14.25">
      <c r="A120" s="8" t="s">
        <v>214</v>
      </c>
      <c r="B120" s="8" t="s">
        <v>215</v>
      </c>
      <c r="C120" s="8" t="s">
        <v>218</v>
      </c>
      <c r="D120" s="8" t="s">
        <v>219</v>
      </c>
      <c r="E120" s="9">
        <v>36.13</v>
      </c>
      <c r="F120" s="9">
        <v>68.71</v>
      </c>
      <c r="G120" s="9">
        <v>98</v>
      </c>
      <c r="H120" s="9">
        <v>0.1</v>
      </c>
      <c r="I120" s="9">
        <v>0.19</v>
      </c>
      <c r="J120" s="10" t="s">
        <v>65</v>
      </c>
      <c r="K120" s="10" t="s">
        <v>18</v>
      </c>
    </row>
    <row r="121" spans="1:11" ht="14.25">
      <c r="A121" s="8" t="s">
        <v>214</v>
      </c>
      <c r="B121" s="8" t="s">
        <v>215</v>
      </c>
      <c r="C121" s="8" t="s">
        <v>220</v>
      </c>
      <c r="D121" s="8" t="s">
        <v>221</v>
      </c>
      <c r="E121" s="9">
        <v>35.5</v>
      </c>
      <c r="F121" s="9">
        <v>67.64</v>
      </c>
      <c r="G121" s="9">
        <v>76</v>
      </c>
      <c r="H121" s="9">
        <v>0.08</v>
      </c>
      <c r="I121" s="9">
        <v>0.15</v>
      </c>
      <c r="J121" s="10" t="s">
        <v>65</v>
      </c>
      <c r="K121" s="10" t="s">
        <v>18</v>
      </c>
    </row>
    <row r="122" spans="1:11" ht="14.25">
      <c r="A122" s="8" t="s">
        <v>214</v>
      </c>
      <c r="B122" s="8" t="s">
        <v>13</v>
      </c>
      <c r="C122" s="8" t="s">
        <v>222</v>
      </c>
      <c r="D122" s="8" t="s">
        <v>223</v>
      </c>
      <c r="E122" s="9">
        <v>34.88</v>
      </c>
      <c r="F122" s="9">
        <v>-1.32</v>
      </c>
      <c r="G122" s="9">
        <v>21</v>
      </c>
      <c r="H122" s="9">
        <v>0.33</v>
      </c>
      <c r="I122" s="9">
        <v>0.56</v>
      </c>
      <c r="J122" s="10" t="s">
        <v>65</v>
      </c>
      <c r="K122" s="10" t="s">
        <v>18</v>
      </c>
    </row>
    <row r="123" spans="1:11" ht="14.25">
      <c r="A123" s="8" t="s">
        <v>214</v>
      </c>
      <c r="B123" s="8" t="s">
        <v>224</v>
      </c>
      <c r="C123" s="8" t="s">
        <v>225</v>
      </c>
      <c r="D123" s="8" t="s">
        <v>226</v>
      </c>
      <c r="E123" s="9">
        <v>40.18</v>
      </c>
      <c r="F123" s="9">
        <v>44.51</v>
      </c>
      <c r="G123" s="9">
        <v>88</v>
      </c>
      <c r="H123" s="9">
        <v>0.01</v>
      </c>
      <c r="I123" s="9">
        <v>0.02</v>
      </c>
      <c r="J123" s="10" t="s">
        <v>65</v>
      </c>
      <c r="K123" s="10" t="s">
        <v>18</v>
      </c>
    </row>
    <row r="124" spans="1:11" ht="14.25">
      <c r="A124" s="8" t="s">
        <v>214</v>
      </c>
      <c r="B124" s="8" t="s">
        <v>227</v>
      </c>
      <c r="C124" s="8" t="s">
        <v>228</v>
      </c>
      <c r="D124" s="8" t="s">
        <v>229</v>
      </c>
      <c r="E124" s="9">
        <v>40.4</v>
      </c>
      <c r="F124" s="9">
        <v>49.88</v>
      </c>
      <c r="G124" s="9">
        <v>44</v>
      </c>
      <c r="H124" s="9">
        <v>0.02</v>
      </c>
      <c r="I124" s="9">
        <v>0.04</v>
      </c>
      <c r="J124" s="10" t="s">
        <v>65</v>
      </c>
      <c r="K124" s="10" t="s">
        <v>18</v>
      </c>
    </row>
    <row r="125" spans="1:11" ht="14.25">
      <c r="A125" s="8" t="s">
        <v>214</v>
      </c>
      <c r="B125" s="8" t="s">
        <v>230</v>
      </c>
      <c r="C125" s="8" t="s">
        <v>231</v>
      </c>
      <c r="D125" s="8" t="s">
        <v>232</v>
      </c>
      <c r="E125" s="9">
        <v>11.55</v>
      </c>
      <c r="F125" s="9">
        <v>104.92</v>
      </c>
      <c r="G125" s="9">
        <v>22</v>
      </c>
      <c r="H125" s="9">
        <v>0</v>
      </c>
      <c r="I125" s="9">
        <v>0</v>
      </c>
      <c r="J125" s="10" t="s">
        <v>21</v>
      </c>
      <c r="K125" s="10" t="s">
        <v>18</v>
      </c>
    </row>
    <row r="126" spans="1:11" ht="14.25">
      <c r="A126" s="8" t="s">
        <v>214</v>
      </c>
      <c r="B126" s="8" t="s">
        <v>233</v>
      </c>
      <c r="C126" s="8" t="s">
        <v>234</v>
      </c>
      <c r="D126" s="8" t="s">
        <v>235</v>
      </c>
      <c r="E126" s="9">
        <v>39.93</v>
      </c>
      <c r="F126" s="9">
        <v>116.39</v>
      </c>
      <c r="G126" s="9">
        <v>20</v>
      </c>
      <c r="H126" s="9">
        <v>0</v>
      </c>
      <c r="I126" s="9">
        <v>0</v>
      </c>
      <c r="J126" s="10" t="s">
        <v>21</v>
      </c>
      <c r="K126" s="10" t="s">
        <v>18</v>
      </c>
    </row>
    <row r="127" spans="1:11" ht="14.25">
      <c r="A127" s="8" t="s">
        <v>214</v>
      </c>
      <c r="B127" s="8" t="s">
        <v>233</v>
      </c>
      <c r="C127" s="8" t="s">
        <v>236</v>
      </c>
      <c r="D127" s="8" t="s">
        <v>235</v>
      </c>
      <c r="E127" s="9">
        <v>39.93</v>
      </c>
      <c r="F127" s="9">
        <v>116.39</v>
      </c>
      <c r="G127" s="9">
        <v>20</v>
      </c>
      <c r="H127" s="9">
        <v>0</v>
      </c>
      <c r="I127" s="9">
        <v>0</v>
      </c>
      <c r="J127" s="10" t="s">
        <v>21</v>
      </c>
      <c r="K127" s="10" t="s">
        <v>18</v>
      </c>
    </row>
    <row r="128" spans="1:11" ht="14.25">
      <c r="A128" s="8" t="s">
        <v>214</v>
      </c>
      <c r="B128" s="8" t="s">
        <v>233</v>
      </c>
      <c r="C128" s="8" t="s">
        <v>237</v>
      </c>
      <c r="D128" s="8" t="s">
        <v>217</v>
      </c>
      <c r="E128" s="9">
        <v>19</v>
      </c>
      <c r="F128" s="9">
        <v>109</v>
      </c>
      <c r="G128" s="9">
        <v>90</v>
      </c>
      <c r="H128" s="9">
        <v>0</v>
      </c>
      <c r="I128" s="9">
        <v>0</v>
      </c>
      <c r="J128" s="10" t="s">
        <v>21</v>
      </c>
      <c r="K128" s="10" t="s">
        <v>18</v>
      </c>
    </row>
    <row r="129" spans="1:11" ht="14.25">
      <c r="A129" s="8" t="s">
        <v>214</v>
      </c>
      <c r="B129" s="8" t="s">
        <v>233</v>
      </c>
      <c r="C129" s="8" t="s">
        <v>237</v>
      </c>
      <c r="D129" s="8" t="s">
        <v>238</v>
      </c>
      <c r="E129" s="9">
        <v>35</v>
      </c>
      <c r="F129" s="9">
        <v>100</v>
      </c>
      <c r="G129" s="9">
        <v>200</v>
      </c>
      <c r="H129" s="9">
        <v>0</v>
      </c>
      <c r="I129" s="9">
        <v>0</v>
      </c>
      <c r="J129" s="10" t="s">
        <v>113</v>
      </c>
      <c r="K129" s="10" t="s">
        <v>18</v>
      </c>
    </row>
    <row r="130" spans="1:11" ht="14.25">
      <c r="A130" s="8" t="s">
        <v>214</v>
      </c>
      <c r="B130" s="8" t="s">
        <v>233</v>
      </c>
      <c r="C130" s="8" t="s">
        <v>239</v>
      </c>
      <c r="D130" s="8" t="s">
        <v>235</v>
      </c>
      <c r="E130" s="9">
        <v>39.93</v>
      </c>
      <c r="F130" s="9">
        <v>116.39</v>
      </c>
      <c r="G130" s="9">
        <v>20</v>
      </c>
      <c r="H130" s="9">
        <v>0</v>
      </c>
      <c r="I130" s="9">
        <v>0</v>
      </c>
      <c r="J130" s="10" t="s">
        <v>21</v>
      </c>
      <c r="K130" s="10" t="s">
        <v>18</v>
      </c>
    </row>
    <row r="131" spans="1:28" s="22" customFormat="1" ht="14.25">
      <c r="A131" s="18" t="s">
        <v>214</v>
      </c>
      <c r="B131" s="18" t="s">
        <v>233</v>
      </c>
      <c r="C131" s="18" t="s">
        <v>239</v>
      </c>
      <c r="D131" s="18"/>
      <c r="E131" s="19">
        <v>47.7</v>
      </c>
      <c r="F131" s="19">
        <v>132.5</v>
      </c>
      <c r="G131" s="20">
        <v>77</v>
      </c>
      <c r="H131" s="19">
        <v>0</v>
      </c>
      <c r="I131" s="19">
        <v>0</v>
      </c>
      <c r="J131" s="21" t="s">
        <v>240</v>
      </c>
      <c r="K131" s="3"/>
      <c r="L131" s="3"/>
      <c r="M131" s="3"/>
      <c r="N131" s="3"/>
      <c r="O131" s="3"/>
      <c r="P131" s="15"/>
      <c r="Q131" s="16"/>
      <c r="R131" s="15"/>
      <c r="T131" s="16"/>
      <c r="U131" s="16"/>
      <c r="V131" s="16"/>
      <c r="W131" s="16"/>
      <c r="X131" s="16"/>
      <c r="Y131" s="16"/>
      <c r="Z131" s="16"/>
      <c r="AA131" s="16"/>
      <c r="AB131" s="16"/>
    </row>
    <row r="132" spans="1:28" s="17" customFormat="1" ht="14.25">
      <c r="A132" s="18" t="s">
        <v>214</v>
      </c>
      <c r="B132" s="18" t="s">
        <v>233</v>
      </c>
      <c r="C132" s="18" t="s">
        <v>241</v>
      </c>
      <c r="D132" s="18"/>
      <c r="E132" s="19">
        <v>43.9</v>
      </c>
      <c r="F132" s="19">
        <v>81.3</v>
      </c>
      <c r="G132" s="20">
        <v>94</v>
      </c>
      <c r="H132" s="19">
        <v>0.09574468085106383</v>
      </c>
      <c r="I132" s="19">
        <v>0.1823223177908556</v>
      </c>
      <c r="J132" s="21" t="s">
        <v>240</v>
      </c>
      <c r="K132" s="3"/>
      <c r="L132" s="3"/>
      <c r="M132" s="3"/>
      <c r="N132" s="3"/>
      <c r="O132" s="3"/>
      <c r="P132" s="15"/>
      <c r="Q132" s="16"/>
      <c r="R132" s="15"/>
      <c r="T132" s="15"/>
      <c r="U132" s="15"/>
      <c r="V132" s="15"/>
      <c r="W132" s="15"/>
      <c r="X132" s="15"/>
      <c r="Y132" s="15"/>
      <c r="Z132" s="15"/>
      <c r="AA132" s="15"/>
      <c r="AB132" s="15"/>
    </row>
    <row r="133" spans="1:11" ht="14.25">
      <c r="A133" s="8" t="s">
        <v>214</v>
      </c>
      <c r="B133" s="8" t="s">
        <v>233</v>
      </c>
      <c r="C133" s="8" t="s">
        <v>242</v>
      </c>
      <c r="D133" s="8" t="s">
        <v>235</v>
      </c>
      <c r="E133" s="9">
        <v>39.93</v>
      </c>
      <c r="F133" s="9">
        <v>116.39</v>
      </c>
      <c r="G133" s="9">
        <v>20</v>
      </c>
      <c r="H133" s="9">
        <v>0</v>
      </c>
      <c r="I133" s="9">
        <v>0</v>
      </c>
      <c r="J133" s="10" t="s">
        <v>21</v>
      </c>
      <c r="K133" s="10" t="s">
        <v>18</v>
      </c>
    </row>
    <row r="134" spans="1:28" s="17" customFormat="1" ht="14.25">
      <c r="A134" s="18" t="s">
        <v>214</v>
      </c>
      <c r="B134" s="18" t="s">
        <v>233</v>
      </c>
      <c r="C134" s="18" t="s">
        <v>243</v>
      </c>
      <c r="D134" s="18"/>
      <c r="E134" s="19">
        <v>40.2</v>
      </c>
      <c r="F134" s="19">
        <v>123.2</v>
      </c>
      <c r="G134" s="20">
        <v>75</v>
      </c>
      <c r="H134" s="19">
        <v>0</v>
      </c>
      <c r="I134" s="19">
        <v>0</v>
      </c>
      <c r="J134" s="21" t="s">
        <v>240</v>
      </c>
      <c r="K134" s="3"/>
      <c r="L134" s="3"/>
      <c r="M134" s="3"/>
      <c r="N134" s="3"/>
      <c r="O134" s="3"/>
      <c r="P134" s="15"/>
      <c r="Q134" s="16"/>
      <c r="R134" s="15"/>
      <c r="T134" s="15"/>
      <c r="U134" s="15"/>
      <c r="V134" s="15"/>
      <c r="W134" s="15"/>
      <c r="X134" s="15"/>
      <c r="Y134" s="15"/>
      <c r="Z134" s="15"/>
      <c r="AA134" s="15"/>
      <c r="AB134" s="15"/>
    </row>
    <row r="135" spans="1:11" ht="14.25">
      <c r="A135" s="8" t="s">
        <v>214</v>
      </c>
      <c r="B135" s="8" t="s">
        <v>233</v>
      </c>
      <c r="C135" s="8" t="s">
        <v>244</v>
      </c>
      <c r="D135" s="8" t="s">
        <v>217</v>
      </c>
      <c r="E135" s="9">
        <v>26</v>
      </c>
      <c r="F135" s="9">
        <v>107</v>
      </c>
      <c r="G135" s="9">
        <v>20</v>
      </c>
      <c r="H135" s="9">
        <v>0</v>
      </c>
      <c r="I135" s="9">
        <v>0</v>
      </c>
      <c r="J135" s="10" t="s">
        <v>21</v>
      </c>
      <c r="K135" s="10" t="s">
        <v>18</v>
      </c>
    </row>
    <row r="136" spans="1:11" ht="14.25">
      <c r="A136" s="8" t="s">
        <v>214</v>
      </c>
      <c r="B136" s="8" t="s">
        <v>233</v>
      </c>
      <c r="C136" s="8" t="s">
        <v>245</v>
      </c>
      <c r="D136" s="8" t="s">
        <v>235</v>
      </c>
      <c r="E136" s="9">
        <v>39.93</v>
      </c>
      <c r="F136" s="9">
        <v>116.39</v>
      </c>
      <c r="G136" s="9">
        <v>20</v>
      </c>
      <c r="H136" s="9">
        <v>0.1</v>
      </c>
      <c r="I136" s="9">
        <v>0.19</v>
      </c>
      <c r="J136" s="10" t="s">
        <v>21</v>
      </c>
      <c r="K136" s="10" t="s">
        <v>18</v>
      </c>
    </row>
    <row r="137" spans="1:11" ht="14.25">
      <c r="A137" s="8" t="s">
        <v>214</v>
      </c>
      <c r="B137" s="8" t="s">
        <v>233</v>
      </c>
      <c r="C137" s="8" t="s">
        <v>246</v>
      </c>
      <c r="D137" s="8" t="s">
        <v>235</v>
      </c>
      <c r="E137" s="9">
        <v>39.93</v>
      </c>
      <c r="F137" s="9">
        <v>116.39</v>
      </c>
      <c r="G137" s="9">
        <v>20</v>
      </c>
      <c r="H137" s="9">
        <v>0</v>
      </c>
      <c r="I137" s="9">
        <v>0</v>
      </c>
      <c r="J137" s="10" t="s">
        <v>21</v>
      </c>
      <c r="K137" s="10" t="s">
        <v>18</v>
      </c>
    </row>
    <row r="138" spans="1:11" ht="14.25">
      <c r="A138" s="8" t="s">
        <v>214</v>
      </c>
      <c r="B138" s="8" t="s">
        <v>233</v>
      </c>
      <c r="C138" s="8" t="s">
        <v>247</v>
      </c>
      <c r="D138" s="8" t="s">
        <v>235</v>
      </c>
      <c r="E138" s="9">
        <v>39.93</v>
      </c>
      <c r="F138" s="9">
        <v>116.39</v>
      </c>
      <c r="G138" s="9">
        <v>20</v>
      </c>
      <c r="H138" s="9">
        <v>0</v>
      </c>
      <c r="I138" s="9">
        <v>0</v>
      </c>
      <c r="J138" s="10" t="s">
        <v>21</v>
      </c>
      <c r="K138" s="10" t="s">
        <v>18</v>
      </c>
    </row>
    <row r="139" spans="1:26" s="17" customFormat="1" ht="14.25">
      <c r="A139" s="18" t="s">
        <v>214</v>
      </c>
      <c r="B139" s="18" t="s">
        <v>233</v>
      </c>
      <c r="C139" s="18" t="s">
        <v>247</v>
      </c>
      <c r="D139" s="18"/>
      <c r="E139" s="19">
        <v>53.5</v>
      </c>
      <c r="F139" s="19">
        <v>131</v>
      </c>
      <c r="G139" s="20">
        <v>45</v>
      </c>
      <c r="H139" s="19">
        <v>0.022222222222222223</v>
      </c>
      <c r="I139" s="19">
        <v>0.04395061728395062</v>
      </c>
      <c r="J139" s="21" t="s">
        <v>240</v>
      </c>
      <c r="K139" s="3"/>
      <c r="L139" s="3"/>
      <c r="M139" s="3"/>
      <c r="N139" s="3"/>
      <c r="O139" s="3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11" ht="14.25">
      <c r="A140" s="8" t="s">
        <v>214</v>
      </c>
      <c r="B140" s="8" t="s">
        <v>233</v>
      </c>
      <c r="C140" s="8" t="s">
        <v>248</v>
      </c>
      <c r="D140" s="8" t="s">
        <v>235</v>
      </c>
      <c r="E140" s="9">
        <v>39.93</v>
      </c>
      <c r="F140" s="9">
        <v>116.39</v>
      </c>
      <c r="G140" s="9">
        <v>20</v>
      </c>
      <c r="H140" s="9">
        <v>0</v>
      </c>
      <c r="I140" s="9">
        <v>0</v>
      </c>
      <c r="J140" s="10" t="s">
        <v>21</v>
      </c>
      <c r="K140" s="10" t="s">
        <v>18</v>
      </c>
    </row>
    <row r="141" spans="1:11" ht="14.25">
      <c r="A141" s="8" t="s">
        <v>214</v>
      </c>
      <c r="B141" s="8" t="s">
        <v>233</v>
      </c>
      <c r="C141" s="8" t="s">
        <v>249</v>
      </c>
      <c r="D141" s="8" t="s">
        <v>235</v>
      </c>
      <c r="E141" s="9">
        <v>39.93</v>
      </c>
      <c r="F141" s="9">
        <v>116.39</v>
      </c>
      <c r="G141" s="9">
        <v>20</v>
      </c>
      <c r="H141" s="9">
        <v>0</v>
      </c>
      <c r="I141" s="9">
        <v>0</v>
      </c>
      <c r="J141" s="10" t="s">
        <v>21</v>
      </c>
      <c r="K141" s="10" t="s">
        <v>18</v>
      </c>
    </row>
    <row r="142" spans="1:11" ht="14.25">
      <c r="A142" s="8" t="s">
        <v>214</v>
      </c>
      <c r="B142" s="8" t="s">
        <v>233</v>
      </c>
      <c r="C142" s="8" t="s">
        <v>250</v>
      </c>
      <c r="D142" s="8" t="s">
        <v>235</v>
      </c>
      <c r="E142" s="9">
        <v>39.93</v>
      </c>
      <c r="F142" s="9">
        <v>116.39</v>
      </c>
      <c r="G142" s="9">
        <v>20</v>
      </c>
      <c r="H142" s="9">
        <v>0</v>
      </c>
      <c r="I142" s="9">
        <v>0</v>
      </c>
      <c r="J142" s="10" t="s">
        <v>21</v>
      </c>
      <c r="K142" s="10" t="s">
        <v>18</v>
      </c>
    </row>
    <row r="143" spans="1:11" ht="14.25">
      <c r="A143" s="8" t="s">
        <v>214</v>
      </c>
      <c r="B143" s="8" t="s">
        <v>233</v>
      </c>
      <c r="C143" s="8" t="s">
        <v>251</v>
      </c>
      <c r="D143" s="8" t="s">
        <v>235</v>
      </c>
      <c r="E143" s="9">
        <v>39.93</v>
      </c>
      <c r="F143" s="9">
        <v>116.39</v>
      </c>
      <c r="G143" s="9">
        <v>20</v>
      </c>
      <c r="H143" s="9">
        <v>0.05</v>
      </c>
      <c r="I143" s="9">
        <v>0.1</v>
      </c>
      <c r="J143" s="10" t="s">
        <v>21</v>
      </c>
      <c r="K143" s="10" t="s">
        <v>18</v>
      </c>
    </row>
    <row r="144" spans="1:11" ht="14.25">
      <c r="A144" s="8" t="s">
        <v>214</v>
      </c>
      <c r="B144" s="8" t="s">
        <v>233</v>
      </c>
      <c r="C144" s="8" t="s">
        <v>252</v>
      </c>
      <c r="D144" s="8" t="s">
        <v>235</v>
      </c>
      <c r="E144" s="9">
        <v>39.93</v>
      </c>
      <c r="F144" s="9">
        <v>116.39</v>
      </c>
      <c r="G144" s="9">
        <v>18</v>
      </c>
      <c r="H144" s="9">
        <v>0</v>
      </c>
      <c r="I144" s="9">
        <v>0</v>
      </c>
      <c r="J144" s="10" t="s">
        <v>21</v>
      </c>
      <c r="K144" s="10" t="s">
        <v>18</v>
      </c>
    </row>
    <row r="145" spans="1:11" ht="14.25">
      <c r="A145" s="8" t="s">
        <v>214</v>
      </c>
      <c r="B145" s="8" t="s">
        <v>233</v>
      </c>
      <c r="C145" s="8" t="s">
        <v>253</v>
      </c>
      <c r="D145" s="8" t="s">
        <v>235</v>
      </c>
      <c r="E145" s="9">
        <v>39.93</v>
      </c>
      <c r="F145" s="9">
        <v>116.39</v>
      </c>
      <c r="G145" s="9">
        <v>20</v>
      </c>
      <c r="H145" s="9">
        <v>0</v>
      </c>
      <c r="I145" s="9">
        <v>0</v>
      </c>
      <c r="J145" s="10" t="s">
        <v>21</v>
      </c>
      <c r="K145" s="10" t="s">
        <v>18</v>
      </c>
    </row>
    <row r="146" spans="1:11" ht="14.25">
      <c r="A146" s="8" t="s">
        <v>214</v>
      </c>
      <c r="B146" s="8" t="s">
        <v>254</v>
      </c>
      <c r="C146" s="8" t="s">
        <v>255</v>
      </c>
      <c r="D146" s="8" t="s">
        <v>256</v>
      </c>
      <c r="E146" s="9">
        <v>13.08</v>
      </c>
      <c r="F146" s="9">
        <v>80.28</v>
      </c>
      <c r="G146" s="9">
        <v>68</v>
      </c>
      <c r="H146" s="9">
        <v>0.13</v>
      </c>
      <c r="I146" s="9">
        <v>0.25</v>
      </c>
      <c r="J146" s="10" t="s">
        <v>65</v>
      </c>
      <c r="K146" s="10" t="s">
        <v>18</v>
      </c>
    </row>
    <row r="147" spans="1:28" s="17" customFormat="1" ht="14.25">
      <c r="A147" s="11" t="s">
        <v>214</v>
      </c>
      <c r="B147" s="11" t="s">
        <v>257</v>
      </c>
      <c r="C147" s="11" t="s">
        <v>258</v>
      </c>
      <c r="D147" s="11"/>
      <c r="E147" s="12">
        <v>35.672</v>
      </c>
      <c r="F147" s="12">
        <v>51.424</v>
      </c>
      <c r="G147" s="13">
        <v>42</v>
      </c>
      <c r="H147" s="12">
        <v>0.1</v>
      </c>
      <c r="I147" s="12">
        <v>0.19</v>
      </c>
      <c r="J147" s="14" t="s">
        <v>117</v>
      </c>
      <c r="K147" s="3"/>
      <c r="L147" s="3"/>
      <c r="M147" s="3"/>
      <c r="N147" s="3"/>
      <c r="O147" s="3"/>
      <c r="P147" s="16"/>
      <c r="Q147" s="16"/>
      <c r="R147" s="15"/>
      <c r="T147" s="15"/>
      <c r="U147" s="15"/>
      <c r="V147" s="15"/>
      <c r="W147" s="15"/>
      <c r="X147" s="15"/>
      <c r="Y147" s="15"/>
      <c r="Z147" s="15"/>
      <c r="AA147" s="15"/>
      <c r="AB147" s="15"/>
    </row>
    <row r="148" spans="1:28" s="17" customFormat="1" ht="14.25">
      <c r="A148" s="11" t="s">
        <v>214</v>
      </c>
      <c r="B148" s="11" t="s">
        <v>259</v>
      </c>
      <c r="C148" s="11" t="s">
        <v>260</v>
      </c>
      <c r="D148" s="11"/>
      <c r="E148" s="12">
        <v>47.9166667</v>
      </c>
      <c r="F148" s="12">
        <v>106.9166667</v>
      </c>
      <c r="G148" s="13">
        <v>102</v>
      </c>
      <c r="H148" s="12">
        <v>0.04</v>
      </c>
      <c r="I148" s="12">
        <v>0.0784</v>
      </c>
      <c r="J148" s="14" t="s">
        <v>24</v>
      </c>
      <c r="K148" s="3"/>
      <c r="L148" s="3"/>
      <c r="M148" s="3"/>
      <c r="N148" s="3"/>
      <c r="O148" s="3"/>
      <c r="P148" s="16"/>
      <c r="Q148" s="16"/>
      <c r="R148" s="15"/>
      <c r="T148" s="15"/>
      <c r="U148" s="15"/>
      <c r="V148" s="15"/>
      <c r="W148" s="15"/>
      <c r="X148" s="15"/>
      <c r="Y148" s="15"/>
      <c r="Z148" s="15"/>
      <c r="AA148" s="15"/>
      <c r="AB148" s="15"/>
    </row>
    <row r="149" spans="1:11" ht="14.25">
      <c r="A149" s="8" t="s">
        <v>214</v>
      </c>
      <c r="B149" s="8" t="s">
        <v>261</v>
      </c>
      <c r="C149" s="8" t="s">
        <v>255</v>
      </c>
      <c r="D149" s="8" t="s">
        <v>262</v>
      </c>
      <c r="E149" s="9">
        <v>28.6</v>
      </c>
      <c r="F149" s="9">
        <v>77.2</v>
      </c>
      <c r="G149" s="9">
        <v>128</v>
      </c>
      <c r="H149" s="9">
        <v>0.19</v>
      </c>
      <c r="I149" s="9">
        <v>0.34</v>
      </c>
      <c r="J149" s="10" t="s">
        <v>65</v>
      </c>
      <c r="K149" s="10" t="s">
        <v>18</v>
      </c>
    </row>
    <row r="150" spans="1:11" ht="14.25">
      <c r="A150" s="8" t="s">
        <v>214</v>
      </c>
      <c r="B150" s="8" t="s">
        <v>263</v>
      </c>
      <c r="C150" s="8" t="s">
        <v>264</v>
      </c>
      <c r="D150" s="8" t="s">
        <v>265</v>
      </c>
      <c r="E150" s="9">
        <v>54.11</v>
      </c>
      <c r="F150" s="9">
        <v>45.11</v>
      </c>
      <c r="G150" s="9">
        <v>60</v>
      </c>
      <c r="H150" s="9">
        <v>0.27</v>
      </c>
      <c r="I150" s="9">
        <v>0.47</v>
      </c>
      <c r="J150" s="10" t="s">
        <v>113</v>
      </c>
      <c r="K150" s="10" t="s">
        <v>18</v>
      </c>
    </row>
    <row r="151" spans="1:11" ht="14.25">
      <c r="A151" s="8" t="s">
        <v>214</v>
      </c>
      <c r="B151" s="8" t="s">
        <v>263</v>
      </c>
      <c r="C151" s="8" t="s">
        <v>266</v>
      </c>
      <c r="D151" s="8" t="s">
        <v>265</v>
      </c>
      <c r="E151" s="9">
        <v>54.11</v>
      </c>
      <c r="F151" s="9">
        <v>45.11</v>
      </c>
      <c r="G151" s="9">
        <v>60</v>
      </c>
      <c r="H151" s="9">
        <v>0.28</v>
      </c>
      <c r="I151" s="9">
        <v>0.48</v>
      </c>
      <c r="J151" s="10" t="s">
        <v>113</v>
      </c>
      <c r="K151" s="10" t="s">
        <v>18</v>
      </c>
    </row>
    <row r="152" spans="1:11" ht="14.25">
      <c r="A152" s="8" t="s">
        <v>214</v>
      </c>
      <c r="B152" s="8" t="s">
        <v>263</v>
      </c>
      <c r="C152" s="8" t="s">
        <v>267</v>
      </c>
      <c r="D152" s="8" t="s">
        <v>78</v>
      </c>
      <c r="E152" s="9">
        <v>60</v>
      </c>
      <c r="F152" s="9">
        <v>80</v>
      </c>
      <c r="G152" s="9">
        <v>40</v>
      </c>
      <c r="H152" s="9">
        <v>0.03</v>
      </c>
      <c r="I152" s="9">
        <v>0.06</v>
      </c>
      <c r="J152" s="10" t="s">
        <v>113</v>
      </c>
      <c r="K152" s="10" t="s">
        <v>18</v>
      </c>
    </row>
    <row r="153" spans="1:26" s="17" customFormat="1" ht="14.25">
      <c r="A153" s="11" t="s">
        <v>214</v>
      </c>
      <c r="B153" s="11" t="s">
        <v>263</v>
      </c>
      <c r="C153" s="11" t="s">
        <v>268</v>
      </c>
      <c r="D153" s="11"/>
      <c r="E153" s="12">
        <v>60</v>
      </c>
      <c r="F153" s="12">
        <v>90</v>
      </c>
      <c r="G153" s="13">
        <v>76</v>
      </c>
      <c r="H153" s="12">
        <v>0.07</v>
      </c>
      <c r="I153" s="12">
        <v>0.1351</v>
      </c>
      <c r="J153" s="14" t="s">
        <v>24</v>
      </c>
      <c r="K153" s="3"/>
      <c r="L153" s="3"/>
      <c r="M153" s="3"/>
      <c r="N153" s="3"/>
      <c r="O153" s="3"/>
      <c r="P153" s="16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11" ht="14.25">
      <c r="A154" s="8" t="s">
        <v>214</v>
      </c>
      <c r="B154" s="8" t="s">
        <v>263</v>
      </c>
      <c r="C154" s="8" t="s">
        <v>269</v>
      </c>
      <c r="D154" s="8" t="s">
        <v>78</v>
      </c>
      <c r="E154" s="9">
        <v>60</v>
      </c>
      <c r="F154" s="9">
        <v>80</v>
      </c>
      <c r="G154" s="9">
        <v>60</v>
      </c>
      <c r="H154" s="9">
        <v>0.33</v>
      </c>
      <c r="I154" s="9">
        <v>0.55</v>
      </c>
      <c r="J154" s="10" t="s">
        <v>113</v>
      </c>
      <c r="K154" s="10" t="s">
        <v>18</v>
      </c>
    </row>
    <row r="155" spans="1:11" ht="21.75">
      <c r="A155" s="8" t="s">
        <v>214</v>
      </c>
      <c r="B155" s="8" t="s">
        <v>270</v>
      </c>
      <c r="C155" s="8" t="s">
        <v>271</v>
      </c>
      <c r="D155" s="8" t="s">
        <v>272</v>
      </c>
      <c r="E155" s="9">
        <v>61.4</v>
      </c>
      <c r="F155" s="9">
        <v>50.49</v>
      </c>
      <c r="G155" s="9">
        <v>20</v>
      </c>
      <c r="H155" s="9">
        <v>0.15</v>
      </c>
      <c r="I155" s="9">
        <v>0.28</v>
      </c>
      <c r="J155" s="10" t="s">
        <v>113</v>
      </c>
      <c r="K155" s="10" t="s">
        <v>18</v>
      </c>
    </row>
    <row r="156" spans="1:11" ht="14.25">
      <c r="A156" s="8" t="s">
        <v>214</v>
      </c>
      <c r="B156" s="8" t="s">
        <v>273</v>
      </c>
      <c r="C156" s="8" t="s">
        <v>274</v>
      </c>
      <c r="D156" s="8" t="s">
        <v>217</v>
      </c>
      <c r="E156" s="9">
        <v>65</v>
      </c>
      <c r="F156" s="9">
        <v>125</v>
      </c>
      <c r="G156" s="9">
        <v>50</v>
      </c>
      <c r="H156" s="9">
        <v>0.06</v>
      </c>
      <c r="I156" s="9">
        <v>0.12</v>
      </c>
      <c r="J156" s="10" t="s">
        <v>21</v>
      </c>
      <c r="K156" s="10" t="s">
        <v>18</v>
      </c>
    </row>
    <row r="157" spans="1:11" ht="14.25">
      <c r="A157" s="8" t="s">
        <v>214</v>
      </c>
      <c r="B157" s="8" t="s">
        <v>275</v>
      </c>
      <c r="C157" s="8" t="s">
        <v>275</v>
      </c>
      <c r="D157" s="8" t="s">
        <v>276</v>
      </c>
      <c r="E157" s="9">
        <v>35.57</v>
      </c>
      <c r="F157" s="9">
        <v>127</v>
      </c>
      <c r="G157" s="9">
        <v>46</v>
      </c>
      <c r="H157" s="9">
        <v>0</v>
      </c>
      <c r="I157" s="9">
        <v>0</v>
      </c>
      <c r="J157" s="10" t="s">
        <v>277</v>
      </c>
      <c r="K157" s="10" t="s">
        <v>18</v>
      </c>
    </row>
    <row r="158" spans="1:28" s="17" customFormat="1" ht="14.25">
      <c r="A158" s="11" t="s">
        <v>214</v>
      </c>
      <c r="B158" s="11" t="s">
        <v>278</v>
      </c>
      <c r="C158" s="11" t="s">
        <v>112</v>
      </c>
      <c r="D158" s="11"/>
      <c r="E158" s="12">
        <v>33</v>
      </c>
      <c r="F158" s="12">
        <v>40</v>
      </c>
      <c r="G158" s="13">
        <v>40</v>
      </c>
      <c r="H158" s="12">
        <v>0.13</v>
      </c>
      <c r="I158" s="12">
        <v>0.414775</v>
      </c>
      <c r="J158" s="14" t="s">
        <v>117</v>
      </c>
      <c r="K158" s="3"/>
      <c r="L158" s="3"/>
      <c r="M158" s="3"/>
      <c r="N158" s="3"/>
      <c r="O158" s="3"/>
      <c r="P158" s="16"/>
      <c r="Q158" s="16"/>
      <c r="R158" s="15"/>
      <c r="T158" s="15"/>
      <c r="U158" s="15"/>
      <c r="V158" s="15"/>
      <c r="W158" s="15"/>
      <c r="X158" s="15"/>
      <c r="Y158" s="15"/>
      <c r="Z158" s="15"/>
      <c r="AA158" s="15"/>
      <c r="AB158" s="15"/>
    </row>
    <row r="159" spans="1:11" ht="21.75">
      <c r="A159" s="8" t="s">
        <v>279</v>
      </c>
      <c r="B159" s="8" t="s">
        <v>280</v>
      </c>
      <c r="C159" s="8" t="s">
        <v>281</v>
      </c>
      <c r="D159" s="8" t="s">
        <v>282</v>
      </c>
      <c r="E159" s="9">
        <v>-9.46</v>
      </c>
      <c r="F159" s="9">
        <v>147.19</v>
      </c>
      <c r="G159" s="9">
        <v>34</v>
      </c>
      <c r="H159" s="9">
        <v>0</v>
      </c>
      <c r="I159" s="9">
        <v>0</v>
      </c>
      <c r="J159" s="10" t="s">
        <v>21</v>
      </c>
      <c r="K159" s="10" t="s">
        <v>18</v>
      </c>
    </row>
    <row r="160" spans="1:11" ht="21.75">
      <c r="A160" s="8" t="s">
        <v>279</v>
      </c>
      <c r="B160" s="8" t="s">
        <v>283</v>
      </c>
      <c r="C160" s="8" t="s">
        <v>284</v>
      </c>
      <c r="D160" s="8" t="s">
        <v>285</v>
      </c>
      <c r="E160" s="9">
        <v>-9.43</v>
      </c>
      <c r="F160" s="9">
        <v>159.95</v>
      </c>
      <c r="G160" s="9">
        <v>44</v>
      </c>
      <c r="H160" s="9">
        <v>0</v>
      </c>
      <c r="I160" s="9">
        <v>0</v>
      </c>
      <c r="J160" s="10" t="s">
        <v>21</v>
      </c>
      <c r="K160" s="10" t="s">
        <v>18</v>
      </c>
    </row>
    <row r="161" spans="1:11" ht="14.25">
      <c r="A161" s="8" t="s">
        <v>286</v>
      </c>
      <c r="B161" s="8" t="s">
        <v>287</v>
      </c>
      <c r="C161" s="8" t="s">
        <v>288</v>
      </c>
      <c r="D161" s="8" t="s">
        <v>289</v>
      </c>
      <c r="E161" s="9">
        <v>50.08</v>
      </c>
      <c r="F161" s="9">
        <v>14.47</v>
      </c>
      <c r="G161" s="9">
        <v>162</v>
      </c>
      <c r="H161" s="9">
        <v>0.1</v>
      </c>
      <c r="I161" s="9">
        <v>0.19</v>
      </c>
      <c r="J161" s="10" t="s">
        <v>65</v>
      </c>
      <c r="K161" s="10" t="s">
        <v>18</v>
      </c>
    </row>
    <row r="162" spans="1:11" ht="14.25">
      <c r="A162" s="8" t="s">
        <v>286</v>
      </c>
      <c r="B162" s="8" t="s">
        <v>290</v>
      </c>
      <c r="C162" s="8" t="s">
        <v>291</v>
      </c>
      <c r="D162" s="8" t="s">
        <v>238</v>
      </c>
      <c r="E162" s="9">
        <v>65</v>
      </c>
      <c r="F162" s="9">
        <v>28</v>
      </c>
      <c r="G162" s="9">
        <v>1876</v>
      </c>
      <c r="H162" s="9">
        <v>0.58</v>
      </c>
      <c r="I162" s="9">
        <v>0.82</v>
      </c>
      <c r="J162" s="10" t="s">
        <v>121</v>
      </c>
      <c r="K162" s="10" t="s">
        <v>18</v>
      </c>
    </row>
    <row r="163" spans="1:11" ht="21.75">
      <c r="A163" s="8" t="s">
        <v>286</v>
      </c>
      <c r="B163" s="8" t="s">
        <v>290</v>
      </c>
      <c r="C163" s="8" t="s">
        <v>292</v>
      </c>
      <c r="D163" s="8" t="s">
        <v>293</v>
      </c>
      <c r="E163" s="9">
        <v>69</v>
      </c>
      <c r="F163" s="9">
        <v>29</v>
      </c>
      <c r="G163" s="9">
        <v>60</v>
      </c>
      <c r="H163" s="9">
        <v>0.17</v>
      </c>
      <c r="I163" s="9">
        <v>0.31</v>
      </c>
      <c r="J163" s="10" t="s">
        <v>113</v>
      </c>
      <c r="K163" s="10" t="s">
        <v>18</v>
      </c>
    </row>
    <row r="164" spans="1:11" ht="21.75">
      <c r="A164" s="8" t="s">
        <v>286</v>
      </c>
      <c r="B164" s="8" t="s">
        <v>294</v>
      </c>
      <c r="C164" s="8" t="s">
        <v>295</v>
      </c>
      <c r="D164" s="8" t="s">
        <v>296</v>
      </c>
      <c r="E164" s="9">
        <v>59.33</v>
      </c>
      <c r="F164" s="9">
        <v>18.05</v>
      </c>
      <c r="G164" s="9">
        <v>360</v>
      </c>
      <c r="H164" s="9">
        <v>0.82</v>
      </c>
      <c r="I164" s="9">
        <v>0.97</v>
      </c>
      <c r="J164" s="10" t="s">
        <v>21</v>
      </c>
      <c r="K164" s="10" t="s">
        <v>18</v>
      </c>
    </row>
    <row r="165" spans="1:11" ht="14.25">
      <c r="A165" s="8" t="s">
        <v>286</v>
      </c>
      <c r="B165" s="8" t="s">
        <v>290</v>
      </c>
      <c r="C165" s="8" t="s">
        <v>297</v>
      </c>
      <c r="D165" s="8" t="s">
        <v>298</v>
      </c>
      <c r="E165" s="9">
        <v>65</v>
      </c>
      <c r="F165" s="9">
        <v>29</v>
      </c>
      <c r="G165" s="9">
        <v>77</v>
      </c>
      <c r="H165" s="9">
        <v>0.55</v>
      </c>
      <c r="I165" s="9">
        <v>0.8</v>
      </c>
      <c r="J165" s="10" t="s">
        <v>113</v>
      </c>
      <c r="K165" s="10" t="s">
        <v>18</v>
      </c>
    </row>
    <row r="166" spans="1:11" ht="14.25">
      <c r="A166" s="8" t="s">
        <v>286</v>
      </c>
      <c r="B166" s="8" t="s">
        <v>290</v>
      </c>
      <c r="C166" s="8" t="s">
        <v>297</v>
      </c>
      <c r="D166" s="8" t="s">
        <v>299</v>
      </c>
      <c r="E166" s="9">
        <v>65</v>
      </c>
      <c r="F166" s="9">
        <v>26</v>
      </c>
      <c r="G166" s="9">
        <v>308</v>
      </c>
      <c r="H166" s="9">
        <v>0.62</v>
      </c>
      <c r="I166" s="9">
        <v>0.86</v>
      </c>
      <c r="J166" s="10" t="s">
        <v>113</v>
      </c>
      <c r="K166" s="10" t="s">
        <v>18</v>
      </c>
    </row>
    <row r="167" spans="1:11" ht="14.25">
      <c r="A167" s="8" t="s">
        <v>286</v>
      </c>
      <c r="B167" s="8" t="s">
        <v>300</v>
      </c>
      <c r="C167" s="8" t="s">
        <v>301</v>
      </c>
      <c r="D167" s="8" t="s">
        <v>302</v>
      </c>
      <c r="E167" s="9">
        <v>43.5</v>
      </c>
      <c r="F167" s="9">
        <v>0</v>
      </c>
      <c r="G167" s="9">
        <v>170</v>
      </c>
      <c r="H167" s="9">
        <v>0.66</v>
      </c>
      <c r="I167" s="9">
        <v>0.88</v>
      </c>
      <c r="J167" s="10" t="s">
        <v>113</v>
      </c>
      <c r="K167" s="10" t="s">
        <v>18</v>
      </c>
    </row>
    <row r="168" spans="1:11" ht="14.25">
      <c r="A168" s="8" t="s">
        <v>286</v>
      </c>
      <c r="B168" s="8" t="s">
        <v>300</v>
      </c>
      <c r="C168" s="8" t="s">
        <v>303</v>
      </c>
      <c r="D168" s="8" t="s">
        <v>304</v>
      </c>
      <c r="E168" s="9">
        <v>48.87</v>
      </c>
      <c r="F168" s="9">
        <v>2.33</v>
      </c>
      <c r="G168" s="9">
        <v>58</v>
      </c>
      <c r="H168" s="9">
        <v>0.43</v>
      </c>
      <c r="I168" s="9">
        <v>0.68</v>
      </c>
      <c r="J168" s="10" t="s">
        <v>21</v>
      </c>
      <c r="K168" s="10" t="s">
        <v>18</v>
      </c>
    </row>
    <row r="169" spans="1:11" ht="14.25">
      <c r="A169" s="8" t="s">
        <v>286</v>
      </c>
      <c r="B169" s="8" t="s">
        <v>300</v>
      </c>
      <c r="C169" s="8" t="s">
        <v>303</v>
      </c>
      <c r="D169" s="8" t="s">
        <v>304</v>
      </c>
      <c r="E169" s="9">
        <v>48.87</v>
      </c>
      <c r="F169" s="9">
        <v>2.33</v>
      </c>
      <c r="G169" s="9">
        <v>34</v>
      </c>
      <c r="H169" s="9">
        <v>0.34</v>
      </c>
      <c r="I169" s="9">
        <v>0.56</v>
      </c>
      <c r="J169" s="10" t="s">
        <v>113</v>
      </c>
      <c r="K169" s="10" t="s">
        <v>18</v>
      </c>
    </row>
    <row r="170" spans="1:11" ht="21.75">
      <c r="A170" s="8" t="s">
        <v>286</v>
      </c>
      <c r="B170" s="8" t="s">
        <v>300</v>
      </c>
      <c r="C170" s="8" t="s">
        <v>305</v>
      </c>
      <c r="D170" s="8" t="s">
        <v>306</v>
      </c>
      <c r="E170" s="9">
        <v>43</v>
      </c>
      <c r="F170" s="9">
        <v>-1</v>
      </c>
      <c r="G170" s="9">
        <v>48</v>
      </c>
      <c r="H170" s="9">
        <v>0.67</v>
      </c>
      <c r="I170" s="9">
        <v>0.89</v>
      </c>
      <c r="J170" s="10" t="s">
        <v>21</v>
      </c>
      <c r="K170" s="10" t="s">
        <v>18</v>
      </c>
    </row>
    <row r="171" spans="1:11" ht="14.25">
      <c r="A171" s="8" t="s">
        <v>286</v>
      </c>
      <c r="B171" s="8" t="s">
        <v>307</v>
      </c>
      <c r="C171" s="8" t="s">
        <v>308</v>
      </c>
      <c r="D171" s="8" t="s">
        <v>309</v>
      </c>
      <c r="E171" s="9">
        <v>53.55</v>
      </c>
      <c r="F171" s="9">
        <v>10</v>
      </c>
      <c r="G171" s="9">
        <v>60</v>
      </c>
      <c r="H171" s="9">
        <v>0.56</v>
      </c>
      <c r="I171" s="9">
        <v>0.8</v>
      </c>
      <c r="J171" s="10" t="s">
        <v>65</v>
      </c>
      <c r="K171" s="10" t="s">
        <v>18</v>
      </c>
    </row>
    <row r="172" spans="1:11" ht="14.25">
      <c r="A172" s="8" t="s">
        <v>286</v>
      </c>
      <c r="B172" s="8" t="s">
        <v>310</v>
      </c>
      <c r="C172" s="8" t="s">
        <v>311</v>
      </c>
      <c r="D172" s="8" t="s">
        <v>312</v>
      </c>
      <c r="E172" s="9">
        <v>37.98</v>
      </c>
      <c r="F172" s="9">
        <v>23.73</v>
      </c>
      <c r="G172" s="9">
        <v>82</v>
      </c>
      <c r="H172" s="9">
        <v>0.13</v>
      </c>
      <c r="I172" s="9">
        <v>0.25</v>
      </c>
      <c r="J172" s="10" t="s">
        <v>65</v>
      </c>
      <c r="K172" s="10" t="s">
        <v>18</v>
      </c>
    </row>
    <row r="173" spans="1:28" s="17" customFormat="1" ht="14.25">
      <c r="A173" s="18" t="s">
        <v>286</v>
      </c>
      <c r="B173" s="18" t="s">
        <v>313</v>
      </c>
      <c r="C173" s="18" t="s">
        <v>314</v>
      </c>
      <c r="D173" s="18"/>
      <c r="E173" s="19">
        <v>46.25</v>
      </c>
      <c r="F173" s="19">
        <v>20.1666667</v>
      </c>
      <c r="G173" s="20">
        <v>110</v>
      </c>
      <c r="H173" s="19">
        <v>0.62</v>
      </c>
      <c r="I173" s="19">
        <v>0.8556</v>
      </c>
      <c r="J173" s="21" t="s">
        <v>315</v>
      </c>
      <c r="K173" s="3"/>
      <c r="L173" s="3"/>
      <c r="M173" s="3"/>
      <c r="N173" s="3"/>
      <c r="O173" s="3"/>
      <c r="P173" s="16"/>
      <c r="Q173" s="16"/>
      <c r="R173" s="15"/>
      <c r="T173" s="15"/>
      <c r="U173" s="15"/>
      <c r="V173" s="15"/>
      <c r="W173" s="15"/>
      <c r="X173" s="15"/>
      <c r="Y173" s="15"/>
      <c r="Z173" s="15"/>
      <c r="AA173" s="15"/>
      <c r="AB173" s="15"/>
    </row>
    <row r="174" spans="1:11" ht="14.25">
      <c r="A174" s="8" t="s">
        <v>286</v>
      </c>
      <c r="B174" s="8" t="s">
        <v>316</v>
      </c>
      <c r="C174" s="8" t="s">
        <v>317</v>
      </c>
      <c r="D174" s="8" t="s">
        <v>318</v>
      </c>
      <c r="E174" s="9">
        <v>45.68</v>
      </c>
      <c r="F174" s="9">
        <v>9.72</v>
      </c>
      <c r="G174" s="9">
        <v>28</v>
      </c>
      <c r="H174" s="9">
        <v>0.36</v>
      </c>
      <c r="I174" s="9">
        <v>0.59</v>
      </c>
      <c r="J174" s="10" t="s">
        <v>21</v>
      </c>
      <c r="K174" s="10" t="s">
        <v>18</v>
      </c>
    </row>
    <row r="175" spans="1:11" ht="14.25">
      <c r="A175" s="8" t="s">
        <v>286</v>
      </c>
      <c r="B175" s="8" t="s">
        <v>319</v>
      </c>
      <c r="C175" s="8" t="s">
        <v>320</v>
      </c>
      <c r="D175" s="8" t="s">
        <v>321</v>
      </c>
      <c r="E175" s="9">
        <v>41.9</v>
      </c>
      <c r="F175" s="9">
        <v>12.48</v>
      </c>
      <c r="G175" s="9">
        <v>66</v>
      </c>
      <c r="H175" s="9">
        <v>0.09</v>
      </c>
      <c r="I175" s="9">
        <v>0.17</v>
      </c>
      <c r="J175" s="10" t="s">
        <v>40</v>
      </c>
      <c r="K175" s="10" t="s">
        <v>18</v>
      </c>
    </row>
    <row r="176" spans="1:11" ht="14.25">
      <c r="A176" s="8" t="s">
        <v>286</v>
      </c>
      <c r="B176" s="8" t="s">
        <v>322</v>
      </c>
      <c r="C176" s="8" t="s">
        <v>323</v>
      </c>
      <c r="D176" s="8" t="s">
        <v>324</v>
      </c>
      <c r="E176" s="9">
        <v>39.22</v>
      </c>
      <c r="F176" s="9">
        <v>9.12</v>
      </c>
      <c r="G176" s="9">
        <v>56</v>
      </c>
      <c r="H176" s="9">
        <v>0.07</v>
      </c>
      <c r="I176" s="9">
        <v>0.14</v>
      </c>
      <c r="J176" s="10" t="s">
        <v>21</v>
      </c>
      <c r="K176" s="10" t="s">
        <v>18</v>
      </c>
    </row>
    <row r="177" spans="1:28" s="17" customFormat="1" ht="14.25">
      <c r="A177" s="11" t="s">
        <v>286</v>
      </c>
      <c r="B177" s="11" t="s">
        <v>322</v>
      </c>
      <c r="C177" s="11" t="s">
        <v>325</v>
      </c>
      <c r="D177" s="11"/>
      <c r="E177" s="12">
        <v>39.3</v>
      </c>
      <c r="F177" s="12">
        <v>16.25</v>
      </c>
      <c r="G177" s="13">
        <v>200</v>
      </c>
      <c r="H177" s="12">
        <v>0.05</v>
      </c>
      <c r="I177" s="12">
        <f>(H177*H177)+(2*H177*(1-H177))</f>
        <v>0.0975</v>
      </c>
      <c r="J177" s="14" t="s">
        <v>117</v>
      </c>
      <c r="K177" s="3"/>
      <c r="L177" s="3"/>
      <c r="M177" s="3"/>
      <c r="N177" s="3"/>
      <c r="O177" s="3"/>
      <c r="P177" s="16"/>
      <c r="Q177" s="16"/>
      <c r="R177" s="15"/>
      <c r="T177" s="15"/>
      <c r="U177" s="15"/>
      <c r="V177" s="15"/>
      <c r="W177" s="15"/>
      <c r="X177" s="15"/>
      <c r="Y177" s="15"/>
      <c r="Z177" s="15"/>
      <c r="AA177" s="15"/>
      <c r="AB177" s="15"/>
    </row>
    <row r="178" spans="1:28" s="17" customFormat="1" ht="14.25">
      <c r="A178" s="18" t="s">
        <v>286</v>
      </c>
      <c r="B178" s="18" t="s">
        <v>322</v>
      </c>
      <c r="C178" s="18" t="s">
        <v>326</v>
      </c>
      <c r="D178" s="18"/>
      <c r="E178" s="19">
        <v>40.8333333</v>
      </c>
      <c r="F178" s="23">
        <v>14.25</v>
      </c>
      <c r="G178" s="20">
        <v>189</v>
      </c>
      <c r="H178" s="19">
        <v>0.08</v>
      </c>
      <c r="I178" s="19">
        <v>0.1536</v>
      </c>
      <c r="J178" s="21" t="s">
        <v>327</v>
      </c>
      <c r="K178" s="3"/>
      <c r="L178" s="3"/>
      <c r="M178" s="3"/>
      <c r="N178" s="3"/>
      <c r="O178" s="3"/>
      <c r="P178" s="16"/>
      <c r="Q178" s="16"/>
      <c r="R178" s="15"/>
      <c r="T178" s="15"/>
      <c r="U178" s="15"/>
      <c r="V178" s="15"/>
      <c r="W178" s="15"/>
      <c r="X178" s="15"/>
      <c r="Y178" s="15"/>
      <c r="Z178" s="15"/>
      <c r="AA178" s="15"/>
      <c r="AB178" s="15"/>
    </row>
    <row r="179" spans="1:11" ht="14.25">
      <c r="A179" s="8" t="s">
        <v>286</v>
      </c>
      <c r="B179" s="8" t="s">
        <v>322</v>
      </c>
      <c r="C179" s="8" t="s">
        <v>328</v>
      </c>
      <c r="D179" s="8" t="s">
        <v>329</v>
      </c>
      <c r="E179" s="9">
        <v>43.77</v>
      </c>
      <c r="F179" s="9">
        <v>11.25</v>
      </c>
      <c r="G179" s="9">
        <v>16</v>
      </c>
      <c r="H179" s="9">
        <v>0.06</v>
      </c>
      <c r="I179" s="9">
        <v>0.12</v>
      </c>
      <c r="J179" s="10" t="s">
        <v>21</v>
      </c>
      <c r="K179" s="10" t="s">
        <v>18</v>
      </c>
    </row>
    <row r="180" spans="1:28" s="22" customFormat="1" ht="13.5">
      <c r="A180" s="11" t="s">
        <v>286</v>
      </c>
      <c r="B180" s="11" t="s">
        <v>150</v>
      </c>
      <c r="C180" s="11" t="s">
        <v>330</v>
      </c>
      <c r="D180" s="11"/>
      <c r="E180" s="12">
        <v>54</v>
      </c>
      <c r="F180" s="12">
        <v>15</v>
      </c>
      <c r="G180" s="13">
        <v>110</v>
      </c>
      <c r="H180" s="12">
        <v>0.618</v>
      </c>
      <c r="I180" s="12">
        <v>0.8540760000000001</v>
      </c>
      <c r="J180" s="14" t="s">
        <v>26</v>
      </c>
      <c r="K180" s="3"/>
      <c r="L180" s="3"/>
      <c r="M180" s="3"/>
      <c r="N180" s="3"/>
      <c r="O180" s="3"/>
      <c r="P180" s="16"/>
      <c r="Q180" s="16"/>
      <c r="R180" s="15"/>
      <c r="T180" s="16"/>
      <c r="U180" s="16"/>
      <c r="V180" s="16"/>
      <c r="W180" s="16"/>
      <c r="X180" s="16"/>
      <c r="Y180" s="16"/>
      <c r="Z180" s="16"/>
      <c r="AA180" s="16"/>
      <c r="AB180" s="16"/>
    </row>
    <row r="181" spans="1:11" ht="14.25">
      <c r="A181" s="8" t="s">
        <v>286</v>
      </c>
      <c r="B181" s="8" t="s">
        <v>331</v>
      </c>
      <c r="C181" s="8" t="s">
        <v>332</v>
      </c>
      <c r="D181" s="8" t="s">
        <v>333</v>
      </c>
      <c r="E181" s="9">
        <v>52.25</v>
      </c>
      <c r="F181" s="9">
        <v>21</v>
      </c>
      <c r="G181" s="9">
        <v>96</v>
      </c>
      <c r="H181" s="9">
        <v>0.08</v>
      </c>
      <c r="I181" s="9">
        <v>0.16</v>
      </c>
      <c r="J181" s="10" t="s">
        <v>65</v>
      </c>
      <c r="K181" s="10" t="s">
        <v>18</v>
      </c>
    </row>
    <row r="182" spans="1:11" ht="14.25">
      <c r="A182" s="8" t="s">
        <v>286</v>
      </c>
      <c r="B182" s="8" t="s">
        <v>263</v>
      </c>
      <c r="C182" s="8" t="s">
        <v>268</v>
      </c>
      <c r="D182" s="8" t="s">
        <v>334</v>
      </c>
      <c r="E182" s="9">
        <v>55.75</v>
      </c>
      <c r="F182" s="9">
        <v>37.62</v>
      </c>
      <c r="G182" s="9">
        <v>50</v>
      </c>
      <c r="H182" s="9">
        <v>0.24</v>
      </c>
      <c r="I182" s="9">
        <v>0.42</v>
      </c>
      <c r="J182" s="10" t="s">
        <v>21</v>
      </c>
      <c r="K182" s="10" t="s">
        <v>18</v>
      </c>
    </row>
    <row r="183" spans="1:11" ht="21.75">
      <c r="A183" s="8" t="s">
        <v>286</v>
      </c>
      <c r="B183" s="8" t="s">
        <v>335</v>
      </c>
      <c r="C183" s="8" t="s">
        <v>336</v>
      </c>
      <c r="D183" s="8" t="s">
        <v>337</v>
      </c>
      <c r="E183" s="9">
        <v>44.22</v>
      </c>
      <c r="F183" s="9">
        <v>42.06</v>
      </c>
      <c r="G183" s="9">
        <v>34</v>
      </c>
      <c r="H183" s="9">
        <v>0.12</v>
      </c>
      <c r="I183" s="9">
        <v>0.22</v>
      </c>
      <c r="J183" s="10" t="s">
        <v>21</v>
      </c>
      <c r="K183" s="10" t="s">
        <v>18</v>
      </c>
    </row>
    <row r="184" spans="1:11" ht="14.25">
      <c r="A184" s="8" t="s">
        <v>286</v>
      </c>
      <c r="B184" s="8" t="s">
        <v>338</v>
      </c>
      <c r="C184" s="8" t="s">
        <v>339</v>
      </c>
      <c r="D184" s="8" t="s">
        <v>340</v>
      </c>
      <c r="E184" s="9">
        <v>59.23</v>
      </c>
      <c r="F184" s="9">
        <v>17.98</v>
      </c>
      <c r="G184" s="9">
        <v>784</v>
      </c>
      <c r="H184" s="9">
        <v>0.74</v>
      </c>
      <c r="I184" s="9">
        <v>0.93</v>
      </c>
      <c r="J184" s="10" t="s">
        <v>341</v>
      </c>
      <c r="K184" s="10" t="s">
        <v>18</v>
      </c>
    </row>
    <row r="185" spans="1:11" ht="21.75">
      <c r="A185" s="8" t="s">
        <v>286</v>
      </c>
      <c r="B185" s="8" t="s">
        <v>342</v>
      </c>
      <c r="C185" s="8" t="s">
        <v>343</v>
      </c>
      <c r="D185" s="8" t="s">
        <v>344</v>
      </c>
      <c r="E185" s="9">
        <v>51.5</v>
      </c>
      <c r="F185" s="9">
        <v>-0.12</v>
      </c>
      <c r="G185" s="9">
        <v>64</v>
      </c>
      <c r="H185" s="9">
        <v>0.73</v>
      </c>
      <c r="I185" s="9">
        <v>0.93</v>
      </c>
      <c r="J185" s="10" t="s">
        <v>65</v>
      </c>
      <c r="K185" s="10" t="s">
        <v>18</v>
      </c>
    </row>
    <row r="186" spans="1:11" ht="21.75">
      <c r="A186" s="8" t="s">
        <v>286</v>
      </c>
      <c r="B186" s="8" t="s">
        <v>342</v>
      </c>
      <c r="C186" s="8" t="s">
        <v>345</v>
      </c>
      <c r="D186" s="8" t="s">
        <v>78</v>
      </c>
      <c r="E186" s="9">
        <v>54</v>
      </c>
      <c r="F186" s="9">
        <v>-2</v>
      </c>
      <c r="G186" s="9">
        <v>110</v>
      </c>
      <c r="H186" s="9">
        <v>0.62</v>
      </c>
      <c r="I186" s="9">
        <v>0.86</v>
      </c>
      <c r="J186" s="10" t="s">
        <v>40</v>
      </c>
      <c r="K186" s="10" t="s">
        <v>18</v>
      </c>
    </row>
    <row r="187" spans="1:11" ht="21.75">
      <c r="A187" s="8" t="s">
        <v>286</v>
      </c>
      <c r="B187" s="8" t="s">
        <v>342</v>
      </c>
      <c r="C187" s="8" t="s">
        <v>346</v>
      </c>
      <c r="D187" s="8" t="s">
        <v>347</v>
      </c>
      <c r="E187" s="9">
        <v>54.37</v>
      </c>
      <c r="F187" s="9">
        <v>-7.63</v>
      </c>
      <c r="G187" s="9">
        <v>65</v>
      </c>
      <c r="H187" s="9">
        <v>0.95</v>
      </c>
      <c r="I187" s="9">
        <v>1</v>
      </c>
      <c r="J187" s="10" t="s">
        <v>65</v>
      </c>
      <c r="K187" s="10" t="s">
        <v>18</v>
      </c>
    </row>
    <row r="188" spans="1:11" ht="32.25">
      <c r="A188" s="8" t="s">
        <v>286</v>
      </c>
      <c r="B188" s="8" t="s">
        <v>342</v>
      </c>
      <c r="C188" s="8" t="s">
        <v>348</v>
      </c>
      <c r="D188" s="8" t="s">
        <v>349</v>
      </c>
      <c r="E188" s="9">
        <v>58.95</v>
      </c>
      <c r="F188" s="9">
        <v>-3.3</v>
      </c>
      <c r="G188" s="9">
        <v>32</v>
      </c>
      <c r="H188" s="9">
        <v>0.69</v>
      </c>
      <c r="I188" s="9">
        <v>0.9</v>
      </c>
      <c r="J188" s="10" t="s">
        <v>21</v>
      </c>
      <c r="K188" s="10" t="s">
        <v>18</v>
      </c>
    </row>
    <row r="189" spans="1:11" ht="14.25">
      <c r="A189" s="8" t="s">
        <v>350</v>
      </c>
      <c r="B189" s="8" t="s">
        <v>263</v>
      </c>
      <c r="C189" s="8" t="s">
        <v>351</v>
      </c>
      <c r="D189" s="8" t="s">
        <v>352</v>
      </c>
      <c r="E189" s="9">
        <v>42.83</v>
      </c>
      <c r="F189" s="9">
        <v>47.12</v>
      </c>
      <c r="G189" s="9">
        <v>34</v>
      </c>
      <c r="H189" s="9">
        <v>0.12</v>
      </c>
      <c r="I189" s="9">
        <v>0.23</v>
      </c>
      <c r="J189" s="10" t="s">
        <v>113</v>
      </c>
      <c r="K189" s="10" t="s">
        <v>18</v>
      </c>
    </row>
    <row r="190" spans="1:11" ht="14.25">
      <c r="A190" s="8" t="s">
        <v>350</v>
      </c>
      <c r="B190" s="8" t="s">
        <v>263</v>
      </c>
      <c r="C190" s="8" t="s">
        <v>353</v>
      </c>
      <c r="D190" s="8" t="s">
        <v>352</v>
      </c>
      <c r="E190" s="9">
        <v>42.83</v>
      </c>
      <c r="F190" s="9">
        <v>47.12</v>
      </c>
      <c r="G190" s="9">
        <v>46</v>
      </c>
      <c r="H190" s="9">
        <v>0.13</v>
      </c>
      <c r="I190" s="9">
        <v>0.24</v>
      </c>
      <c r="J190" s="10" t="s">
        <v>113</v>
      </c>
      <c r="K190" s="10" t="s">
        <v>18</v>
      </c>
    </row>
    <row r="191" spans="1:11" ht="14.25">
      <c r="A191" s="8" t="s">
        <v>350</v>
      </c>
      <c r="B191" s="8" t="s">
        <v>263</v>
      </c>
      <c r="C191" s="8" t="s">
        <v>354</v>
      </c>
      <c r="D191" s="8" t="s">
        <v>352</v>
      </c>
      <c r="E191" s="9">
        <v>42.83</v>
      </c>
      <c r="F191" s="9">
        <v>47.12</v>
      </c>
      <c r="G191" s="9">
        <v>40</v>
      </c>
      <c r="H191" s="9">
        <v>0.07</v>
      </c>
      <c r="I191" s="9">
        <v>0.14</v>
      </c>
      <c r="J191" s="10" t="s">
        <v>113</v>
      </c>
      <c r="K191" s="10" t="s">
        <v>18</v>
      </c>
    </row>
    <row r="192" spans="1:11" ht="21.75">
      <c r="A192" s="8" t="s">
        <v>355</v>
      </c>
      <c r="B192" s="8" t="s">
        <v>257</v>
      </c>
      <c r="C192" s="8" t="s">
        <v>356</v>
      </c>
      <c r="D192" s="8" t="s">
        <v>217</v>
      </c>
      <c r="E192" s="9">
        <v>36</v>
      </c>
      <c r="F192" s="9">
        <v>52</v>
      </c>
      <c r="G192" s="9">
        <v>90</v>
      </c>
      <c r="H192" s="9">
        <v>0.04</v>
      </c>
      <c r="I192" s="9">
        <v>0.09</v>
      </c>
      <c r="J192" s="10" t="s">
        <v>65</v>
      </c>
      <c r="K192" s="10" t="s">
        <v>18</v>
      </c>
    </row>
    <row r="193" spans="1:11" ht="21.75">
      <c r="A193" s="8" t="s">
        <v>355</v>
      </c>
      <c r="B193" s="8" t="s">
        <v>257</v>
      </c>
      <c r="C193" s="8" t="s">
        <v>356</v>
      </c>
      <c r="D193" s="8" t="s">
        <v>357</v>
      </c>
      <c r="E193" s="9">
        <v>35.67</v>
      </c>
      <c r="F193" s="9">
        <v>51.42</v>
      </c>
      <c r="G193" s="9">
        <v>42</v>
      </c>
      <c r="H193" s="9">
        <v>0.1</v>
      </c>
      <c r="I193" s="9">
        <v>0.19</v>
      </c>
      <c r="J193" s="10" t="s">
        <v>113</v>
      </c>
      <c r="K193" s="10" t="s">
        <v>18</v>
      </c>
    </row>
    <row r="194" spans="1:11" ht="21.75">
      <c r="A194" s="8" t="s">
        <v>355</v>
      </c>
      <c r="B194" s="8" t="s">
        <v>257</v>
      </c>
      <c r="C194" s="8" t="s">
        <v>358</v>
      </c>
      <c r="D194" s="8" t="s">
        <v>357</v>
      </c>
      <c r="E194" s="9">
        <v>35.67</v>
      </c>
      <c r="F194" s="9">
        <v>51.42</v>
      </c>
      <c r="G194" s="9">
        <v>42</v>
      </c>
      <c r="H194" s="9">
        <v>0.1</v>
      </c>
      <c r="I194" s="9">
        <v>0.19</v>
      </c>
      <c r="J194" s="10" t="s">
        <v>121</v>
      </c>
      <c r="K194" s="10" t="s">
        <v>18</v>
      </c>
    </row>
    <row r="195" spans="1:11" ht="21.75">
      <c r="A195" s="8" t="s">
        <v>355</v>
      </c>
      <c r="B195" s="8" t="s">
        <v>257</v>
      </c>
      <c r="C195" s="8" t="s">
        <v>359</v>
      </c>
      <c r="D195" s="8" t="s">
        <v>357</v>
      </c>
      <c r="E195" s="9">
        <v>35.67</v>
      </c>
      <c r="F195" s="9">
        <v>51.42</v>
      </c>
      <c r="G195" s="9">
        <v>20</v>
      </c>
      <c r="H195" s="9">
        <v>0.05</v>
      </c>
      <c r="I195" s="9">
        <v>0.1</v>
      </c>
      <c r="J195" s="10" t="s">
        <v>113</v>
      </c>
      <c r="K195" s="10" t="s">
        <v>18</v>
      </c>
    </row>
    <row r="196" spans="1:28" s="17" customFormat="1" ht="13.5">
      <c r="A196" s="11" t="s">
        <v>355</v>
      </c>
      <c r="B196" s="11" t="s">
        <v>360</v>
      </c>
      <c r="C196" s="11" t="s">
        <v>361</v>
      </c>
      <c r="D196" s="11"/>
      <c r="E196" s="12">
        <v>32.067</v>
      </c>
      <c r="F196" s="12">
        <v>34.767</v>
      </c>
      <c r="G196" s="13">
        <v>38</v>
      </c>
      <c r="H196" s="12">
        <v>0.026</v>
      </c>
      <c r="I196" s="12">
        <v>0.29103599999999996</v>
      </c>
      <c r="J196" s="14" t="s">
        <v>26</v>
      </c>
      <c r="K196" s="3"/>
      <c r="L196" s="3"/>
      <c r="M196" s="3"/>
      <c r="N196" s="3"/>
      <c r="O196" s="3"/>
      <c r="P196" s="15"/>
      <c r="Q196" s="16"/>
      <c r="R196" s="15"/>
      <c r="T196" s="15"/>
      <c r="U196" s="15"/>
      <c r="V196" s="15"/>
      <c r="W196" s="15"/>
      <c r="X196" s="15"/>
      <c r="Y196" s="15"/>
      <c r="Z196" s="15"/>
      <c r="AA196" s="15"/>
      <c r="AB196" s="15"/>
    </row>
    <row r="197" spans="1:11" ht="21.75">
      <c r="A197" s="8" t="s">
        <v>355</v>
      </c>
      <c r="B197" s="8" t="s">
        <v>360</v>
      </c>
      <c r="C197" s="8" t="s">
        <v>362</v>
      </c>
      <c r="D197" s="8" t="s">
        <v>363</v>
      </c>
      <c r="E197" s="9">
        <v>31</v>
      </c>
      <c r="F197" s="9">
        <v>34</v>
      </c>
      <c r="G197" s="9">
        <v>98</v>
      </c>
      <c r="H197" s="9">
        <v>0.03</v>
      </c>
      <c r="I197" s="9">
        <v>0.06</v>
      </c>
      <c r="J197" s="10" t="s">
        <v>21</v>
      </c>
      <c r="K197" s="10" t="s">
        <v>18</v>
      </c>
    </row>
    <row r="198" spans="1:11" ht="21.75">
      <c r="A198" s="8" t="s">
        <v>355</v>
      </c>
      <c r="B198" s="8" t="s">
        <v>360</v>
      </c>
      <c r="C198" s="8" t="s">
        <v>364</v>
      </c>
      <c r="D198" s="8" t="s">
        <v>365</v>
      </c>
      <c r="E198" s="9">
        <v>33</v>
      </c>
      <c r="F198" s="9">
        <v>35</v>
      </c>
      <c r="G198" s="9">
        <v>96</v>
      </c>
      <c r="H198" s="9">
        <v>0.02</v>
      </c>
      <c r="I198" s="9">
        <v>0.04</v>
      </c>
      <c r="J198" s="10" t="s">
        <v>21</v>
      </c>
      <c r="K198" s="10" t="s">
        <v>18</v>
      </c>
    </row>
    <row r="199" spans="1:11" ht="21.75">
      <c r="A199" s="8" t="s">
        <v>355</v>
      </c>
      <c r="B199" s="8" t="s">
        <v>360</v>
      </c>
      <c r="C199" s="8" t="s">
        <v>364</v>
      </c>
      <c r="D199" s="8" t="s">
        <v>366</v>
      </c>
      <c r="E199" s="9">
        <v>32.07</v>
      </c>
      <c r="F199" s="9">
        <v>34.77</v>
      </c>
      <c r="G199" s="9">
        <v>28</v>
      </c>
      <c r="H199" s="9">
        <v>0.04</v>
      </c>
      <c r="I199" s="9">
        <v>0.08</v>
      </c>
      <c r="J199" s="10" t="s">
        <v>40</v>
      </c>
      <c r="K199" s="10" t="s">
        <v>18</v>
      </c>
    </row>
    <row r="200" spans="1:11" ht="21.75">
      <c r="A200" s="8" t="s">
        <v>355</v>
      </c>
      <c r="B200" s="8" t="s">
        <v>360</v>
      </c>
      <c r="C200" s="8" t="s">
        <v>367</v>
      </c>
      <c r="D200" s="8" t="s">
        <v>366</v>
      </c>
      <c r="E200" s="9">
        <v>32.07</v>
      </c>
      <c r="F200" s="9">
        <v>34.77</v>
      </c>
      <c r="G200" s="9">
        <v>160</v>
      </c>
      <c r="H200" s="9">
        <v>0</v>
      </c>
      <c r="I200" s="9">
        <v>0</v>
      </c>
      <c r="J200" s="10" t="s">
        <v>40</v>
      </c>
      <c r="K200" s="10" t="s">
        <v>18</v>
      </c>
    </row>
    <row r="201" spans="1:11" ht="21.75">
      <c r="A201" s="8" t="s">
        <v>355</v>
      </c>
      <c r="B201" s="8" t="s">
        <v>360</v>
      </c>
      <c r="C201" s="8" t="s">
        <v>368</v>
      </c>
      <c r="D201" s="8" t="s">
        <v>217</v>
      </c>
      <c r="E201" s="9">
        <v>33</v>
      </c>
      <c r="F201" s="9">
        <v>37</v>
      </c>
      <c r="G201" s="9">
        <v>26</v>
      </c>
      <c r="H201" s="9">
        <v>0</v>
      </c>
      <c r="I201" s="9">
        <v>0</v>
      </c>
      <c r="J201" s="10" t="s">
        <v>65</v>
      </c>
      <c r="K201" s="10" t="s">
        <v>18</v>
      </c>
    </row>
    <row r="202" spans="1:11" ht="21.75">
      <c r="A202" s="8" t="s">
        <v>355</v>
      </c>
      <c r="B202" s="8" t="s">
        <v>360</v>
      </c>
      <c r="C202" s="8" t="s">
        <v>368</v>
      </c>
      <c r="D202" s="8" t="s">
        <v>366</v>
      </c>
      <c r="E202" s="9">
        <v>32.07</v>
      </c>
      <c r="F202" s="9">
        <v>34.77</v>
      </c>
      <c r="G202" s="9">
        <v>38</v>
      </c>
      <c r="H202" s="9">
        <v>0.03</v>
      </c>
      <c r="I202" s="9">
        <v>0.06</v>
      </c>
      <c r="J202" s="10" t="s">
        <v>40</v>
      </c>
      <c r="K202" s="10" t="s">
        <v>18</v>
      </c>
    </row>
    <row r="203" spans="1:11" ht="21.75">
      <c r="A203" s="8" t="s">
        <v>355</v>
      </c>
      <c r="B203" s="8" t="s">
        <v>360</v>
      </c>
      <c r="C203" s="8" t="s">
        <v>369</v>
      </c>
      <c r="D203" s="8" t="s">
        <v>370</v>
      </c>
      <c r="E203" s="9">
        <v>31.47</v>
      </c>
      <c r="F203" s="9">
        <v>35.13</v>
      </c>
      <c r="G203" s="9">
        <v>102</v>
      </c>
      <c r="H203" s="9">
        <v>0.04</v>
      </c>
      <c r="I203" s="9">
        <v>0.08</v>
      </c>
      <c r="J203" s="10" t="s">
        <v>21</v>
      </c>
      <c r="K203" s="10" t="s">
        <v>18</v>
      </c>
    </row>
    <row r="204" spans="1:11" ht="21.75">
      <c r="A204" s="8" t="s">
        <v>355</v>
      </c>
      <c r="B204" s="8" t="s">
        <v>371</v>
      </c>
      <c r="C204" s="8" t="s">
        <v>372</v>
      </c>
      <c r="D204" s="8" t="s">
        <v>120</v>
      </c>
      <c r="E204" s="9">
        <v>31.9</v>
      </c>
      <c r="F204" s="9">
        <v>35.2</v>
      </c>
      <c r="G204" s="9">
        <v>38</v>
      </c>
      <c r="H204" s="9">
        <v>0</v>
      </c>
      <c r="I204" s="9">
        <v>0</v>
      </c>
      <c r="J204" s="10" t="s">
        <v>32</v>
      </c>
      <c r="K204" s="10" t="s">
        <v>18</v>
      </c>
    </row>
    <row r="205" spans="1:11" ht="21.75">
      <c r="A205" s="8" t="s">
        <v>355</v>
      </c>
      <c r="B205" s="8" t="s">
        <v>360</v>
      </c>
      <c r="C205" s="8" t="s">
        <v>373</v>
      </c>
      <c r="D205" s="8" t="s">
        <v>217</v>
      </c>
      <c r="E205" s="9">
        <v>32</v>
      </c>
      <c r="F205" s="9">
        <v>35</v>
      </c>
      <c r="G205" s="9">
        <v>36</v>
      </c>
      <c r="H205" s="9">
        <v>0</v>
      </c>
      <c r="I205" s="9">
        <v>0</v>
      </c>
      <c r="J205" s="10" t="s">
        <v>65</v>
      </c>
      <c r="K205" s="10" t="s">
        <v>18</v>
      </c>
    </row>
    <row r="206" spans="1:11" ht="21.75">
      <c r="A206" s="8" t="s">
        <v>355</v>
      </c>
      <c r="B206" s="8" t="s">
        <v>374</v>
      </c>
      <c r="C206" s="8" t="s">
        <v>375</v>
      </c>
      <c r="D206" s="8" t="s">
        <v>376</v>
      </c>
      <c r="E206" s="9">
        <v>35.69</v>
      </c>
      <c r="F206" s="9">
        <v>139.75</v>
      </c>
      <c r="G206" s="9">
        <v>62</v>
      </c>
      <c r="H206" s="9">
        <v>0</v>
      </c>
      <c r="I206" s="9">
        <v>0</v>
      </c>
      <c r="J206" s="10" t="s">
        <v>21</v>
      </c>
      <c r="K206" s="10" t="s">
        <v>18</v>
      </c>
    </row>
    <row r="207" spans="1:11" ht="21.75">
      <c r="A207" s="8" t="s">
        <v>355</v>
      </c>
      <c r="B207" s="8" t="s">
        <v>377</v>
      </c>
      <c r="C207" s="8" t="s">
        <v>378</v>
      </c>
      <c r="D207" s="8" t="s">
        <v>379</v>
      </c>
      <c r="E207" s="9">
        <v>31.95</v>
      </c>
      <c r="F207" s="9">
        <v>35.93</v>
      </c>
      <c r="G207" s="9">
        <v>40</v>
      </c>
      <c r="H207" s="9">
        <v>0.08</v>
      </c>
      <c r="I207" s="9">
        <v>0.14</v>
      </c>
      <c r="J207" s="10" t="s">
        <v>65</v>
      </c>
      <c r="K207" s="10" t="s">
        <v>18</v>
      </c>
    </row>
    <row r="208" spans="1:11" ht="21.75">
      <c r="A208" s="8" t="s">
        <v>355</v>
      </c>
      <c r="B208" s="8" t="s">
        <v>377</v>
      </c>
      <c r="C208" s="8" t="s">
        <v>378</v>
      </c>
      <c r="D208" s="8" t="s">
        <v>379</v>
      </c>
      <c r="E208" s="9">
        <v>31.95</v>
      </c>
      <c r="F208" s="9">
        <v>35.93</v>
      </c>
      <c r="G208" s="9">
        <v>52</v>
      </c>
      <c r="H208" s="9">
        <v>0</v>
      </c>
      <c r="I208" s="9">
        <v>0</v>
      </c>
      <c r="J208" s="10" t="s">
        <v>32</v>
      </c>
      <c r="K208" s="10" t="s">
        <v>18</v>
      </c>
    </row>
    <row r="209" spans="1:11" ht="21.75">
      <c r="A209" s="8" t="s">
        <v>355</v>
      </c>
      <c r="B209" s="8" t="s">
        <v>377</v>
      </c>
      <c r="C209" s="8" t="s">
        <v>120</v>
      </c>
      <c r="D209" s="8" t="s">
        <v>379</v>
      </c>
      <c r="E209" s="9">
        <v>31.95</v>
      </c>
      <c r="F209" s="9">
        <v>35.93</v>
      </c>
      <c r="G209" s="9">
        <v>112</v>
      </c>
      <c r="H209" s="9">
        <v>0.05</v>
      </c>
      <c r="I209" s="9">
        <v>0.1</v>
      </c>
      <c r="J209" s="10" t="s">
        <v>121</v>
      </c>
      <c r="K209" s="10" t="s">
        <v>18</v>
      </c>
    </row>
    <row r="210" spans="1:11" ht="21.75">
      <c r="A210" s="8" t="s">
        <v>355</v>
      </c>
      <c r="B210" s="8" t="s">
        <v>380</v>
      </c>
      <c r="C210" s="8" t="s">
        <v>381</v>
      </c>
      <c r="D210" s="8" t="s">
        <v>380</v>
      </c>
      <c r="E210" s="9">
        <v>29.37</v>
      </c>
      <c r="F210" s="9">
        <v>47.98</v>
      </c>
      <c r="G210" s="9">
        <v>28</v>
      </c>
      <c r="H210" s="9">
        <v>0</v>
      </c>
      <c r="I210" s="9">
        <v>0</v>
      </c>
      <c r="J210" s="10" t="s">
        <v>65</v>
      </c>
      <c r="K210" s="10" t="s">
        <v>18</v>
      </c>
    </row>
    <row r="211" spans="1:11" ht="21.75">
      <c r="A211" s="8" t="s">
        <v>355</v>
      </c>
      <c r="B211" s="8" t="s">
        <v>382</v>
      </c>
      <c r="C211" s="8" t="s">
        <v>383</v>
      </c>
      <c r="D211" s="8" t="s">
        <v>384</v>
      </c>
      <c r="E211" s="9">
        <v>33.43</v>
      </c>
      <c r="F211" s="9">
        <v>73.04</v>
      </c>
      <c r="G211" s="9">
        <v>50</v>
      </c>
      <c r="H211" s="9">
        <v>0.36</v>
      </c>
      <c r="I211" s="9">
        <v>0.59</v>
      </c>
      <c r="J211" s="10" t="s">
        <v>21</v>
      </c>
      <c r="K211" s="10" t="s">
        <v>18</v>
      </c>
    </row>
    <row r="212" spans="1:11" ht="21.75">
      <c r="A212" s="8" t="s">
        <v>355</v>
      </c>
      <c r="B212" s="8" t="s">
        <v>382</v>
      </c>
      <c r="C212" s="8" t="s">
        <v>385</v>
      </c>
      <c r="D212" s="8" t="s">
        <v>78</v>
      </c>
      <c r="E212" s="9">
        <v>30</v>
      </c>
      <c r="F212" s="9">
        <v>68</v>
      </c>
      <c r="G212" s="9">
        <v>46</v>
      </c>
      <c r="H212" s="9">
        <v>0</v>
      </c>
      <c r="I212" s="9">
        <v>0</v>
      </c>
      <c r="J212" s="10" t="s">
        <v>113</v>
      </c>
      <c r="K212" s="10" t="s">
        <v>18</v>
      </c>
    </row>
    <row r="213" spans="1:11" ht="21.75">
      <c r="A213" s="8" t="s">
        <v>355</v>
      </c>
      <c r="B213" s="8" t="s">
        <v>382</v>
      </c>
      <c r="C213" s="8" t="s">
        <v>386</v>
      </c>
      <c r="D213" s="8" t="s">
        <v>78</v>
      </c>
      <c r="E213" s="9">
        <v>30</v>
      </c>
      <c r="F213" s="9">
        <v>68</v>
      </c>
      <c r="G213" s="9">
        <v>38</v>
      </c>
      <c r="H213" s="9">
        <v>0.34</v>
      </c>
      <c r="I213" s="9">
        <v>0.56</v>
      </c>
      <c r="J213" s="10" t="s">
        <v>113</v>
      </c>
      <c r="K213" s="10" t="s">
        <v>18</v>
      </c>
    </row>
    <row r="214" spans="1:11" ht="21.75">
      <c r="A214" s="8" t="s">
        <v>355</v>
      </c>
      <c r="B214" s="8" t="s">
        <v>382</v>
      </c>
      <c r="C214" s="8" t="s">
        <v>387</v>
      </c>
      <c r="D214" s="8" t="s">
        <v>384</v>
      </c>
      <c r="E214" s="9">
        <v>33.43</v>
      </c>
      <c r="F214" s="9">
        <v>73.04</v>
      </c>
      <c r="G214" s="9">
        <v>50</v>
      </c>
      <c r="H214" s="9">
        <v>0.34</v>
      </c>
      <c r="I214" s="9">
        <v>0.56</v>
      </c>
      <c r="J214" s="10" t="s">
        <v>21</v>
      </c>
      <c r="K214" s="10" t="s">
        <v>18</v>
      </c>
    </row>
    <row r="215" spans="1:28" s="17" customFormat="1" ht="14.25">
      <c r="A215" s="11" t="s">
        <v>355</v>
      </c>
      <c r="B215" s="11" t="s">
        <v>382</v>
      </c>
      <c r="C215" s="11" t="s">
        <v>387</v>
      </c>
      <c r="D215" s="11"/>
      <c r="E215" s="12">
        <v>33.43</v>
      </c>
      <c r="F215" s="12">
        <v>73.04</v>
      </c>
      <c r="G215" s="13">
        <v>50</v>
      </c>
      <c r="H215" s="12">
        <v>0.34</v>
      </c>
      <c r="I215" s="12">
        <f>(H215*H215)+(2*H215*(1-H215))</f>
        <v>0.5644</v>
      </c>
      <c r="J215" s="14" t="s">
        <v>148</v>
      </c>
      <c r="K215" s="3"/>
      <c r="L215" s="3"/>
      <c r="M215" s="3"/>
      <c r="N215" s="3"/>
      <c r="O215" s="3"/>
      <c r="P215" s="16"/>
      <c r="Q215" s="16"/>
      <c r="R215" s="15"/>
      <c r="T215" s="15"/>
      <c r="U215" s="15"/>
      <c r="V215" s="15"/>
      <c r="W215" s="15"/>
      <c r="X215" s="15"/>
      <c r="Y215" s="15"/>
      <c r="Z215" s="15"/>
      <c r="AA215" s="15"/>
      <c r="AB215" s="15"/>
    </row>
    <row r="216" spans="1:11" ht="21.75">
      <c r="A216" s="8" t="s">
        <v>355</v>
      </c>
      <c r="B216" s="8" t="s">
        <v>382</v>
      </c>
      <c r="C216" s="8" t="s">
        <v>387</v>
      </c>
      <c r="D216" s="8" t="s">
        <v>78</v>
      </c>
      <c r="E216" s="9">
        <v>30</v>
      </c>
      <c r="F216" s="9">
        <v>68</v>
      </c>
      <c r="G216" s="9">
        <v>60</v>
      </c>
      <c r="H216" s="9">
        <v>0.27</v>
      </c>
      <c r="I216" s="9">
        <v>0.47</v>
      </c>
      <c r="J216" s="10" t="s">
        <v>113</v>
      </c>
      <c r="K216" s="10" t="s">
        <v>18</v>
      </c>
    </row>
    <row r="217" spans="1:11" ht="21.75">
      <c r="A217" s="8" t="s">
        <v>355</v>
      </c>
      <c r="B217" s="8" t="s">
        <v>382</v>
      </c>
      <c r="C217" s="8" t="s">
        <v>388</v>
      </c>
      <c r="D217" s="8" t="s">
        <v>217</v>
      </c>
      <c r="E217" s="9">
        <v>37</v>
      </c>
      <c r="F217" s="9">
        <v>72</v>
      </c>
      <c r="G217" s="9">
        <v>50</v>
      </c>
      <c r="H217" s="9">
        <v>0.1</v>
      </c>
      <c r="I217" s="9">
        <v>0.19</v>
      </c>
      <c r="J217" s="10" t="s">
        <v>21</v>
      </c>
      <c r="K217" s="10" t="s">
        <v>18</v>
      </c>
    </row>
    <row r="218" spans="1:11" ht="21.75">
      <c r="A218" s="8" t="s">
        <v>355</v>
      </c>
      <c r="B218" s="8" t="s">
        <v>382</v>
      </c>
      <c r="C218" s="8" t="s">
        <v>388</v>
      </c>
      <c r="D218" s="8" t="s">
        <v>78</v>
      </c>
      <c r="E218" s="9">
        <v>30</v>
      </c>
      <c r="F218" s="9">
        <v>68</v>
      </c>
      <c r="G218" s="9">
        <v>60</v>
      </c>
      <c r="H218" s="9">
        <v>0.02</v>
      </c>
      <c r="I218" s="9">
        <v>0.04</v>
      </c>
      <c r="J218" s="10" t="s">
        <v>113</v>
      </c>
      <c r="K218" s="10" t="s">
        <v>18</v>
      </c>
    </row>
    <row r="219" spans="1:11" ht="21.75">
      <c r="A219" s="8" t="s">
        <v>355</v>
      </c>
      <c r="B219" s="8" t="s">
        <v>382</v>
      </c>
      <c r="C219" s="8" t="s">
        <v>389</v>
      </c>
      <c r="D219" s="8" t="s">
        <v>217</v>
      </c>
      <c r="E219" s="9">
        <v>35</v>
      </c>
      <c r="F219" s="9">
        <v>66</v>
      </c>
      <c r="G219" s="9">
        <v>50</v>
      </c>
      <c r="H219" s="9">
        <v>0.08</v>
      </c>
      <c r="I219" s="9">
        <v>0.15</v>
      </c>
      <c r="J219" s="10" t="s">
        <v>21</v>
      </c>
      <c r="K219" s="10" t="s">
        <v>18</v>
      </c>
    </row>
    <row r="220" spans="1:11" ht="21.75">
      <c r="A220" s="8" t="s">
        <v>355</v>
      </c>
      <c r="B220" s="8" t="s">
        <v>382</v>
      </c>
      <c r="C220" s="8" t="s">
        <v>389</v>
      </c>
      <c r="D220" s="8" t="s">
        <v>78</v>
      </c>
      <c r="E220" s="9">
        <v>30</v>
      </c>
      <c r="F220" s="9">
        <v>68</v>
      </c>
      <c r="G220" s="9">
        <v>28</v>
      </c>
      <c r="H220" s="9">
        <v>0.04</v>
      </c>
      <c r="I220" s="9">
        <v>0.08</v>
      </c>
      <c r="J220" s="10" t="s">
        <v>113</v>
      </c>
      <c r="K220" s="10" t="s">
        <v>18</v>
      </c>
    </row>
    <row r="221" spans="1:11" ht="21.75">
      <c r="A221" s="8" t="s">
        <v>355</v>
      </c>
      <c r="B221" s="8" t="s">
        <v>382</v>
      </c>
      <c r="C221" s="8" t="s">
        <v>390</v>
      </c>
      <c r="D221" s="8" t="s">
        <v>384</v>
      </c>
      <c r="E221" s="9">
        <v>33.43</v>
      </c>
      <c r="F221" s="9">
        <v>73.04</v>
      </c>
      <c r="G221" s="9">
        <v>50</v>
      </c>
      <c r="H221" s="9">
        <v>0</v>
      </c>
      <c r="I221" s="9">
        <v>0</v>
      </c>
      <c r="J221" s="10" t="s">
        <v>21</v>
      </c>
      <c r="K221" s="10" t="s">
        <v>18</v>
      </c>
    </row>
    <row r="222" spans="1:11" ht="21.75">
      <c r="A222" s="8" t="s">
        <v>355</v>
      </c>
      <c r="B222" s="8" t="s">
        <v>382</v>
      </c>
      <c r="C222" s="8" t="s">
        <v>390</v>
      </c>
      <c r="D222" s="8" t="s">
        <v>78</v>
      </c>
      <c r="E222" s="9">
        <v>30</v>
      </c>
      <c r="F222" s="9">
        <v>68</v>
      </c>
      <c r="G222" s="9">
        <v>60</v>
      </c>
      <c r="H222" s="9">
        <v>0</v>
      </c>
      <c r="I222" s="9">
        <v>0</v>
      </c>
      <c r="J222" s="10" t="s">
        <v>113</v>
      </c>
      <c r="K222" s="10" t="s">
        <v>18</v>
      </c>
    </row>
    <row r="223" spans="1:11" ht="21.75">
      <c r="A223" s="8" t="s">
        <v>355</v>
      </c>
      <c r="B223" s="8" t="s">
        <v>382</v>
      </c>
      <c r="C223" s="8" t="s">
        <v>391</v>
      </c>
      <c r="D223" s="8" t="s">
        <v>78</v>
      </c>
      <c r="E223" s="9">
        <v>30</v>
      </c>
      <c r="F223" s="9">
        <v>68</v>
      </c>
      <c r="G223" s="9">
        <v>40</v>
      </c>
      <c r="H223" s="9">
        <v>0.12</v>
      </c>
      <c r="I223" s="9">
        <v>0.23</v>
      </c>
      <c r="J223" s="10" t="s">
        <v>113</v>
      </c>
      <c r="K223" s="10" t="s">
        <v>18</v>
      </c>
    </row>
    <row r="224" spans="1:11" ht="21.75">
      <c r="A224" s="8" t="s">
        <v>355</v>
      </c>
      <c r="B224" s="8" t="s">
        <v>382</v>
      </c>
      <c r="C224" s="8" t="s">
        <v>392</v>
      </c>
      <c r="D224" s="8" t="s">
        <v>384</v>
      </c>
      <c r="E224" s="9">
        <v>33.43</v>
      </c>
      <c r="F224" s="9">
        <v>73.04</v>
      </c>
      <c r="G224" s="9">
        <v>50</v>
      </c>
      <c r="H224" s="9">
        <v>0.34</v>
      </c>
      <c r="I224" s="9">
        <v>0.56</v>
      </c>
      <c r="J224" s="10" t="s">
        <v>21</v>
      </c>
      <c r="K224" s="10" t="s">
        <v>18</v>
      </c>
    </row>
    <row r="225" spans="1:11" ht="21.75">
      <c r="A225" s="8" t="s">
        <v>355</v>
      </c>
      <c r="B225" s="8" t="s">
        <v>382</v>
      </c>
      <c r="C225" s="8" t="s">
        <v>392</v>
      </c>
      <c r="D225" s="8" t="s">
        <v>393</v>
      </c>
      <c r="E225" s="9">
        <v>30</v>
      </c>
      <c r="F225" s="9">
        <v>68</v>
      </c>
      <c r="G225" s="9">
        <v>58</v>
      </c>
      <c r="H225" s="9">
        <v>0.17</v>
      </c>
      <c r="I225" s="9">
        <v>0.31</v>
      </c>
      <c r="J225" s="10" t="s">
        <v>113</v>
      </c>
      <c r="K225" s="10" t="s">
        <v>18</v>
      </c>
    </row>
    <row r="226" spans="1:11" ht="21.75">
      <c r="A226" s="8" t="s">
        <v>355</v>
      </c>
      <c r="B226" s="8" t="s">
        <v>382</v>
      </c>
      <c r="C226" s="8" t="s">
        <v>394</v>
      </c>
      <c r="D226" s="8" t="s">
        <v>78</v>
      </c>
      <c r="E226" s="9">
        <v>30</v>
      </c>
      <c r="F226" s="9">
        <v>68</v>
      </c>
      <c r="G226" s="9">
        <v>58</v>
      </c>
      <c r="H226" s="9">
        <v>0.28</v>
      </c>
      <c r="I226" s="9">
        <v>0.48</v>
      </c>
      <c r="J226" s="10" t="s">
        <v>113</v>
      </c>
      <c r="K226" s="10" t="s">
        <v>18</v>
      </c>
    </row>
    <row r="227" spans="1:11" ht="21.75">
      <c r="A227" s="8" t="s">
        <v>355</v>
      </c>
      <c r="B227" s="8" t="s">
        <v>382</v>
      </c>
      <c r="C227" s="8" t="s">
        <v>395</v>
      </c>
      <c r="D227" s="8" t="s">
        <v>78</v>
      </c>
      <c r="E227" s="9">
        <v>30</v>
      </c>
      <c r="F227" s="9">
        <v>68</v>
      </c>
      <c r="G227" s="9">
        <v>58</v>
      </c>
      <c r="H227" s="9">
        <v>0.14</v>
      </c>
      <c r="I227" s="9">
        <v>0.26</v>
      </c>
      <c r="J227" s="10" t="s">
        <v>113</v>
      </c>
      <c r="K227" s="10" t="s">
        <v>18</v>
      </c>
    </row>
    <row r="228" spans="1:11" ht="21.75">
      <c r="A228" s="8" t="s">
        <v>355</v>
      </c>
      <c r="B228" s="8" t="s">
        <v>382</v>
      </c>
      <c r="C228" s="8" t="s">
        <v>396</v>
      </c>
      <c r="D228" s="8" t="s">
        <v>217</v>
      </c>
      <c r="E228" s="9">
        <v>35</v>
      </c>
      <c r="F228" s="9">
        <v>72</v>
      </c>
      <c r="G228" s="9">
        <v>50</v>
      </c>
      <c r="H228" s="9">
        <v>0.3</v>
      </c>
      <c r="I228" s="9">
        <v>0.51</v>
      </c>
      <c r="J228" s="10" t="s">
        <v>21</v>
      </c>
      <c r="K228" s="10" t="s">
        <v>18</v>
      </c>
    </row>
    <row r="229" spans="1:11" ht="21.75">
      <c r="A229" s="8" t="s">
        <v>355</v>
      </c>
      <c r="B229" s="8" t="s">
        <v>382</v>
      </c>
      <c r="C229" s="8" t="s">
        <v>396</v>
      </c>
      <c r="D229" s="8" t="s">
        <v>78</v>
      </c>
      <c r="E229" s="9">
        <v>30</v>
      </c>
      <c r="F229" s="9">
        <v>68</v>
      </c>
      <c r="G229" s="9">
        <v>56</v>
      </c>
      <c r="H229" s="9">
        <v>0.3</v>
      </c>
      <c r="I229" s="9">
        <v>0.51</v>
      </c>
      <c r="J229" s="10" t="s">
        <v>113</v>
      </c>
      <c r="K229" s="10" t="s">
        <v>18</v>
      </c>
    </row>
    <row r="230" spans="1:11" ht="21.75">
      <c r="A230" s="8" t="s">
        <v>355</v>
      </c>
      <c r="B230" s="8" t="s">
        <v>382</v>
      </c>
      <c r="C230" s="8" t="s">
        <v>397</v>
      </c>
      <c r="D230" s="8" t="s">
        <v>217</v>
      </c>
      <c r="E230" s="9">
        <v>25</v>
      </c>
      <c r="F230" s="9">
        <v>68</v>
      </c>
      <c r="G230" s="9">
        <v>50</v>
      </c>
      <c r="H230" s="9">
        <v>0.32</v>
      </c>
      <c r="I230" s="9">
        <v>0.54</v>
      </c>
      <c r="J230" s="10" t="s">
        <v>21</v>
      </c>
      <c r="K230" s="10" t="s">
        <v>18</v>
      </c>
    </row>
    <row r="231" spans="1:11" ht="21.75">
      <c r="A231" s="8" t="s">
        <v>355</v>
      </c>
      <c r="B231" s="8" t="s">
        <v>382</v>
      </c>
      <c r="C231" s="8" t="s">
        <v>398</v>
      </c>
      <c r="D231" s="8" t="s">
        <v>78</v>
      </c>
      <c r="E231" s="9">
        <v>30</v>
      </c>
      <c r="F231" s="9">
        <v>68</v>
      </c>
      <c r="G231" s="9">
        <v>56</v>
      </c>
      <c r="H231" s="9">
        <v>0.41</v>
      </c>
      <c r="I231" s="9">
        <v>0.65</v>
      </c>
      <c r="J231" s="10" t="s">
        <v>113</v>
      </c>
      <c r="K231" s="10" t="s">
        <v>18</v>
      </c>
    </row>
    <row r="232" spans="1:11" ht="21.75">
      <c r="A232" s="8" t="s">
        <v>355</v>
      </c>
      <c r="B232" s="8" t="s">
        <v>399</v>
      </c>
      <c r="C232" s="8" t="s">
        <v>400</v>
      </c>
      <c r="D232" s="8" t="s">
        <v>217</v>
      </c>
      <c r="E232" s="9">
        <v>32</v>
      </c>
      <c r="F232" s="9">
        <v>35</v>
      </c>
      <c r="G232" s="9">
        <v>34</v>
      </c>
      <c r="H232" s="9">
        <v>0.03</v>
      </c>
      <c r="I232" s="9">
        <v>0.06</v>
      </c>
      <c r="J232" s="10" t="s">
        <v>65</v>
      </c>
      <c r="K232" s="10" t="s">
        <v>18</v>
      </c>
    </row>
    <row r="233" spans="1:11" ht="21.75">
      <c r="A233" s="8" t="s">
        <v>355</v>
      </c>
      <c r="B233" s="8" t="s">
        <v>401</v>
      </c>
      <c r="C233" s="8" t="s">
        <v>362</v>
      </c>
      <c r="D233" s="8" t="s">
        <v>238</v>
      </c>
      <c r="E233" s="9">
        <v>23</v>
      </c>
      <c r="F233" s="9">
        <v>45</v>
      </c>
      <c r="G233" s="9">
        <v>94</v>
      </c>
      <c r="H233" s="9">
        <v>0</v>
      </c>
      <c r="I233" s="9">
        <v>0</v>
      </c>
      <c r="J233" s="10" t="s">
        <v>40</v>
      </c>
      <c r="K233" s="10" t="s">
        <v>18</v>
      </c>
    </row>
    <row r="234" spans="1:11" ht="21.75">
      <c r="A234" s="8" t="s">
        <v>355</v>
      </c>
      <c r="B234" s="8" t="s">
        <v>401</v>
      </c>
      <c r="C234" s="8" t="s">
        <v>78</v>
      </c>
      <c r="D234" s="8" t="s">
        <v>238</v>
      </c>
      <c r="E234" s="9">
        <v>23</v>
      </c>
      <c r="F234" s="9">
        <v>45</v>
      </c>
      <c r="G234" s="9">
        <v>180</v>
      </c>
      <c r="H234" s="9">
        <v>0</v>
      </c>
      <c r="I234" s="9">
        <v>0</v>
      </c>
      <c r="J234" s="10" t="s">
        <v>402</v>
      </c>
      <c r="K234" s="10" t="s">
        <v>18</v>
      </c>
    </row>
    <row r="235" spans="1:11" ht="21.75">
      <c r="A235" s="8" t="s">
        <v>355</v>
      </c>
      <c r="B235" s="8" t="s">
        <v>401</v>
      </c>
      <c r="C235" s="8" t="s">
        <v>403</v>
      </c>
      <c r="D235" s="8" t="s">
        <v>298</v>
      </c>
      <c r="E235" s="9">
        <v>21</v>
      </c>
      <c r="F235" s="9">
        <v>52</v>
      </c>
      <c r="G235" s="9">
        <v>164</v>
      </c>
      <c r="H235" s="9">
        <v>0</v>
      </c>
      <c r="I235" s="9">
        <v>0</v>
      </c>
      <c r="J235" s="10" t="s">
        <v>402</v>
      </c>
      <c r="K235" s="10" t="s">
        <v>18</v>
      </c>
    </row>
    <row r="236" spans="1:11" ht="21.75">
      <c r="A236" s="8" t="s">
        <v>355</v>
      </c>
      <c r="B236" s="8" t="s">
        <v>401</v>
      </c>
      <c r="C236" s="8" t="s">
        <v>404</v>
      </c>
      <c r="D236" s="8" t="s">
        <v>405</v>
      </c>
      <c r="E236" s="9">
        <v>30</v>
      </c>
      <c r="F236" s="9">
        <v>40</v>
      </c>
      <c r="G236" s="9">
        <v>164</v>
      </c>
      <c r="H236" s="9">
        <v>0.01</v>
      </c>
      <c r="I236" s="9">
        <v>0.02</v>
      </c>
      <c r="J236" s="10" t="s">
        <v>402</v>
      </c>
      <c r="K236" s="10" t="s">
        <v>18</v>
      </c>
    </row>
    <row r="237" spans="1:11" ht="21.75">
      <c r="A237" s="8" t="s">
        <v>355</v>
      </c>
      <c r="B237" s="8" t="s">
        <v>401</v>
      </c>
      <c r="C237" s="8" t="s">
        <v>326</v>
      </c>
      <c r="D237" s="8" t="s">
        <v>406</v>
      </c>
      <c r="E237" s="9">
        <v>18</v>
      </c>
      <c r="F237" s="9">
        <v>45</v>
      </c>
      <c r="G237" s="9">
        <v>184</v>
      </c>
      <c r="H237" s="9">
        <v>0</v>
      </c>
      <c r="I237" s="9">
        <v>0</v>
      </c>
      <c r="J237" s="10" t="s">
        <v>402</v>
      </c>
      <c r="K237" s="10" t="s">
        <v>18</v>
      </c>
    </row>
    <row r="238" spans="1:11" ht="21.75">
      <c r="A238" s="8" t="s">
        <v>355</v>
      </c>
      <c r="B238" s="8" t="s">
        <v>401</v>
      </c>
      <c r="C238" s="8" t="s">
        <v>407</v>
      </c>
      <c r="D238" s="8" t="s">
        <v>299</v>
      </c>
      <c r="E238" s="9">
        <v>21</v>
      </c>
      <c r="F238" s="9">
        <v>40</v>
      </c>
      <c r="G238" s="9">
        <v>172</v>
      </c>
      <c r="H238" s="9">
        <v>0.01</v>
      </c>
      <c r="I238" s="9">
        <v>0.02</v>
      </c>
      <c r="J238" s="10" t="s">
        <v>402</v>
      </c>
      <c r="K238" s="10" t="s">
        <v>18</v>
      </c>
    </row>
    <row r="239" spans="1:11" ht="21.75">
      <c r="A239" s="8" t="s">
        <v>355</v>
      </c>
      <c r="B239" s="8" t="s">
        <v>401</v>
      </c>
      <c r="C239" s="8" t="s">
        <v>120</v>
      </c>
      <c r="D239" s="8" t="s">
        <v>120</v>
      </c>
      <c r="E239" s="9" t="s">
        <v>120</v>
      </c>
      <c r="F239" s="9" t="s">
        <v>120</v>
      </c>
      <c r="G239" s="9">
        <v>248</v>
      </c>
      <c r="H239" s="9">
        <v>0</v>
      </c>
      <c r="I239" s="9">
        <v>0</v>
      </c>
      <c r="J239" s="10" t="s">
        <v>121</v>
      </c>
      <c r="K239" s="10" t="s">
        <v>120</v>
      </c>
    </row>
    <row r="240" spans="1:11" ht="21.75">
      <c r="A240" s="8" t="s">
        <v>408</v>
      </c>
      <c r="B240" s="8" t="s">
        <v>401</v>
      </c>
      <c r="C240" s="8" t="s">
        <v>362</v>
      </c>
      <c r="D240" s="8" t="s">
        <v>217</v>
      </c>
      <c r="E240" s="9">
        <v>32</v>
      </c>
      <c r="F240" s="9">
        <v>35</v>
      </c>
      <c r="G240" s="9">
        <v>86</v>
      </c>
      <c r="H240" s="9">
        <v>0</v>
      </c>
      <c r="I240" s="9">
        <v>0</v>
      </c>
      <c r="J240" s="10" t="s">
        <v>65</v>
      </c>
      <c r="K240" s="10" t="s">
        <v>18</v>
      </c>
    </row>
    <row r="241" spans="1:26" s="25" customFormat="1" ht="14.25">
      <c r="A241" s="11" t="s">
        <v>355</v>
      </c>
      <c r="B241" s="11" t="s">
        <v>401</v>
      </c>
      <c r="C241" s="11" t="s">
        <v>409</v>
      </c>
      <c r="D241" s="11"/>
      <c r="E241" s="12">
        <v>23</v>
      </c>
      <c r="F241" s="12">
        <v>45</v>
      </c>
      <c r="G241" s="13">
        <v>180</v>
      </c>
      <c r="H241" s="12">
        <v>0</v>
      </c>
      <c r="I241" s="12">
        <v>0.8439749999999999</v>
      </c>
      <c r="J241" s="14" t="s">
        <v>410</v>
      </c>
      <c r="K241" s="3"/>
      <c r="L241" s="3"/>
      <c r="M241" s="3"/>
      <c r="N241" s="3"/>
      <c r="O241" s="3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s="25" customFormat="1" ht="14.25">
      <c r="A242" s="11" t="s">
        <v>355</v>
      </c>
      <c r="B242" s="11" t="s">
        <v>401</v>
      </c>
      <c r="C242" s="11" t="s">
        <v>411</v>
      </c>
      <c r="D242" s="11"/>
      <c r="E242" s="12">
        <v>21</v>
      </c>
      <c r="F242" s="12">
        <v>52</v>
      </c>
      <c r="G242" s="13">
        <v>164</v>
      </c>
      <c r="H242" s="12">
        <v>0</v>
      </c>
      <c r="I242" s="12">
        <v>0.8524315879280191</v>
      </c>
      <c r="J242" s="14" t="s">
        <v>410</v>
      </c>
      <c r="K242" s="3"/>
      <c r="L242" s="3"/>
      <c r="M242" s="3"/>
      <c r="N242" s="3"/>
      <c r="O242" s="3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s="25" customFormat="1" ht="14.25">
      <c r="A243" s="11" t="s">
        <v>355</v>
      </c>
      <c r="B243" s="11" t="s">
        <v>401</v>
      </c>
      <c r="C243" s="11" t="s">
        <v>404</v>
      </c>
      <c r="D243" s="11"/>
      <c r="E243" s="12">
        <v>30</v>
      </c>
      <c r="F243" s="12">
        <v>40</v>
      </c>
      <c r="G243" s="13">
        <v>164</v>
      </c>
      <c r="H243" s="12">
        <v>0.006097560976</v>
      </c>
      <c r="I243" s="12">
        <v>0.7795582977847211</v>
      </c>
      <c r="J243" s="14" t="s">
        <v>410</v>
      </c>
      <c r="K243" s="3"/>
      <c r="L243" s="3"/>
      <c r="M243" s="3"/>
      <c r="N243" s="3"/>
      <c r="O243" s="3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s="25" customFormat="1" ht="14.25">
      <c r="A244" s="11" t="s">
        <v>355</v>
      </c>
      <c r="B244" s="11" t="s">
        <v>401</v>
      </c>
      <c r="C244" s="11" t="s">
        <v>326</v>
      </c>
      <c r="D244" s="11"/>
      <c r="E244" s="12">
        <v>18</v>
      </c>
      <c r="F244" s="12">
        <v>45</v>
      </c>
      <c r="G244" s="13">
        <v>184</v>
      </c>
      <c r="H244" s="12">
        <v>0</v>
      </c>
      <c r="I244" s="12">
        <v>0.8202977311266542</v>
      </c>
      <c r="J244" s="14" t="s">
        <v>410</v>
      </c>
      <c r="K244" s="3"/>
      <c r="L244" s="3"/>
      <c r="M244" s="3"/>
      <c r="N244" s="3"/>
      <c r="O244" s="3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s="25" customFormat="1" ht="14.25">
      <c r="A245" s="11" t="s">
        <v>355</v>
      </c>
      <c r="B245" s="11" t="s">
        <v>401</v>
      </c>
      <c r="C245" s="11" t="s">
        <v>407</v>
      </c>
      <c r="D245" s="11"/>
      <c r="E245" s="12">
        <v>21</v>
      </c>
      <c r="F245" s="12">
        <v>40</v>
      </c>
      <c r="G245" s="13">
        <v>172</v>
      </c>
      <c r="H245" s="12">
        <v>0.005813953488</v>
      </c>
      <c r="I245" s="12">
        <v>0.878312601259881</v>
      </c>
      <c r="J245" s="14" t="s">
        <v>410</v>
      </c>
      <c r="K245" s="3"/>
      <c r="L245" s="3"/>
      <c r="M245" s="3"/>
      <c r="N245" s="3"/>
      <c r="O245" s="3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s="25" customFormat="1" ht="14.25">
      <c r="A246" s="11" t="s">
        <v>355</v>
      </c>
      <c r="B246" s="11" t="s">
        <v>412</v>
      </c>
      <c r="C246" s="11" t="s">
        <v>112</v>
      </c>
      <c r="D246" s="11"/>
      <c r="E246" s="12">
        <v>23</v>
      </c>
      <c r="F246" s="12">
        <v>45</v>
      </c>
      <c r="G246" s="13">
        <v>248</v>
      </c>
      <c r="H246" s="12">
        <v>0.004</v>
      </c>
      <c r="I246" s="12">
        <v>0.825276</v>
      </c>
      <c r="J246" s="14" t="s">
        <v>117</v>
      </c>
      <c r="K246" s="3"/>
      <c r="L246" s="3"/>
      <c r="M246" s="3"/>
      <c r="N246" s="3"/>
      <c r="O246" s="3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11" ht="21.75">
      <c r="A247" s="8" t="s">
        <v>355</v>
      </c>
      <c r="B247" s="8" t="s">
        <v>413</v>
      </c>
      <c r="C247" s="8" t="s">
        <v>414</v>
      </c>
      <c r="D247" s="8" t="s">
        <v>415</v>
      </c>
      <c r="E247" s="9">
        <v>33.5</v>
      </c>
      <c r="F247" s="9">
        <v>36.3</v>
      </c>
      <c r="G247" s="9">
        <v>80</v>
      </c>
      <c r="H247" s="9">
        <v>0.04</v>
      </c>
      <c r="I247" s="9">
        <v>0.07</v>
      </c>
      <c r="J247" s="10" t="s">
        <v>65</v>
      </c>
      <c r="K247" s="10" t="s">
        <v>18</v>
      </c>
    </row>
    <row r="248" spans="1:11" ht="32.25">
      <c r="A248" s="8" t="s">
        <v>355</v>
      </c>
      <c r="B248" s="8" t="s">
        <v>416</v>
      </c>
      <c r="C248" s="8" t="s">
        <v>417</v>
      </c>
      <c r="D248" s="8" t="s">
        <v>418</v>
      </c>
      <c r="E248" s="9">
        <v>33</v>
      </c>
      <c r="F248" s="9">
        <v>40</v>
      </c>
      <c r="G248" s="9">
        <v>40</v>
      </c>
      <c r="H248" s="9">
        <v>0.13</v>
      </c>
      <c r="I248" s="9">
        <v>0.24</v>
      </c>
      <c r="J248" s="10" t="s">
        <v>121</v>
      </c>
      <c r="K248" s="10" t="s">
        <v>18</v>
      </c>
    </row>
    <row r="249" spans="1:11" ht="21.75">
      <c r="A249" s="8" t="s">
        <v>355</v>
      </c>
      <c r="B249" s="8" t="s">
        <v>419</v>
      </c>
      <c r="C249" s="8" t="s">
        <v>420</v>
      </c>
      <c r="D249" s="8" t="s">
        <v>217</v>
      </c>
      <c r="E249" s="9">
        <v>38</v>
      </c>
      <c r="F249" s="9">
        <v>30</v>
      </c>
      <c r="G249" s="9">
        <v>98</v>
      </c>
      <c r="H249" s="9">
        <v>0.03</v>
      </c>
      <c r="I249" s="9">
        <v>0.06</v>
      </c>
      <c r="J249" s="10" t="s">
        <v>65</v>
      </c>
      <c r="K249" s="10" t="s">
        <v>18</v>
      </c>
    </row>
    <row r="250" spans="1:11" ht="13.5" customHeight="1">
      <c r="A250" s="8" t="s">
        <v>355</v>
      </c>
      <c r="B250" s="8" t="s">
        <v>421</v>
      </c>
      <c r="C250" s="8" t="s">
        <v>120</v>
      </c>
      <c r="D250" s="8" t="s">
        <v>217</v>
      </c>
      <c r="E250" s="9">
        <v>48</v>
      </c>
      <c r="F250" s="9">
        <v>36</v>
      </c>
      <c r="G250" s="9">
        <v>92</v>
      </c>
      <c r="H250" s="9">
        <v>0.22</v>
      </c>
      <c r="I250" s="9">
        <v>0.39</v>
      </c>
      <c r="J250" s="10" t="s">
        <v>65</v>
      </c>
      <c r="K250" s="10" t="s">
        <v>18</v>
      </c>
    </row>
    <row r="251" spans="1:11" ht="13.5">
      <c r="A251" s="8"/>
      <c r="B251" s="8"/>
      <c r="C251" s="8"/>
      <c r="D251" s="8"/>
      <c r="E251" s="9"/>
      <c r="F251" s="9"/>
      <c r="G251" s="9"/>
      <c r="H251" s="9"/>
      <c r="I251" s="9"/>
      <c r="J251" s="10"/>
      <c r="K251" s="10"/>
    </row>
    <row r="252" spans="1:11" ht="21.75">
      <c r="A252" s="8" t="s">
        <v>355</v>
      </c>
      <c r="B252" s="8" t="s">
        <v>422</v>
      </c>
      <c r="C252" s="8" t="s">
        <v>423</v>
      </c>
      <c r="D252" s="8" t="s">
        <v>424</v>
      </c>
      <c r="E252" s="9">
        <v>39.77</v>
      </c>
      <c r="F252" s="9">
        <v>64.43</v>
      </c>
      <c r="G252" s="9">
        <v>36</v>
      </c>
      <c r="H252" s="9">
        <v>0</v>
      </c>
      <c r="I252" s="9">
        <v>0</v>
      </c>
      <c r="J252" s="10" t="s">
        <v>65</v>
      </c>
      <c r="K252" s="10" t="s">
        <v>18</v>
      </c>
    </row>
    <row r="253" spans="1:11" ht="21.75">
      <c r="A253" s="8" t="s">
        <v>355</v>
      </c>
      <c r="B253" s="8" t="s">
        <v>112</v>
      </c>
      <c r="C253" s="8" t="s">
        <v>120</v>
      </c>
      <c r="D253" s="8" t="s">
        <v>120</v>
      </c>
      <c r="E253" s="9" t="s">
        <v>120</v>
      </c>
      <c r="F253" s="9" t="s">
        <v>120</v>
      </c>
      <c r="G253" s="9">
        <v>100</v>
      </c>
      <c r="H253" s="9">
        <v>0.1</v>
      </c>
      <c r="I253" s="9">
        <v>0.19</v>
      </c>
      <c r="J253" s="10" t="s">
        <v>113</v>
      </c>
      <c r="K253" s="10" t="s">
        <v>425</v>
      </c>
    </row>
    <row r="254" ht="13.5">
      <c r="A254" s="1" t="s">
        <v>426</v>
      </c>
    </row>
    <row r="255" ht="13.5">
      <c r="A255" s="1" t="s">
        <v>427</v>
      </c>
    </row>
  </sheetData>
  <sheetProtection selectLockedCells="1" selectUnlockedCells="1"/>
  <mergeCells count="22"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A250:A251"/>
    <mergeCell ref="B250:B251"/>
    <mergeCell ref="C250:C251"/>
    <mergeCell ref="D250:D251"/>
    <mergeCell ref="E250:E251"/>
    <mergeCell ref="F250:F251"/>
    <mergeCell ref="G250:G251"/>
    <mergeCell ref="H250:H251"/>
    <mergeCell ref="I250:I251"/>
    <mergeCell ref="J250:J251"/>
    <mergeCell ref="K250:K2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3"/>
  <sheetViews>
    <sheetView tabSelected="1" workbookViewId="0" topLeftCell="A1">
      <selection activeCell="F26" sqref="F26"/>
    </sheetView>
  </sheetViews>
  <sheetFormatPr defaultColWidth="12.57421875" defaultRowHeight="12.75"/>
  <cols>
    <col min="1" max="1" width="11.57421875" style="0" customWidth="1"/>
    <col min="2" max="2" width="10.140625" style="2" customWidth="1"/>
    <col min="3" max="3" width="9.421875" style="2" customWidth="1"/>
    <col min="4" max="16384" width="11.57421875" style="0" customWidth="1"/>
  </cols>
  <sheetData>
    <row r="2" spans="2:3" ht="51">
      <c r="B2" s="5" t="s">
        <v>6</v>
      </c>
      <c r="C2" s="6" t="s">
        <v>8</v>
      </c>
    </row>
    <row r="3" spans="2:3" ht="14.25">
      <c r="B3" s="9">
        <v>3.05</v>
      </c>
      <c r="C3" s="9">
        <v>0.17</v>
      </c>
    </row>
    <row r="4" spans="2:3" ht="14.25">
      <c r="B4" s="9">
        <v>3.05</v>
      </c>
      <c r="C4" s="9">
        <v>0.22</v>
      </c>
    </row>
    <row r="5" spans="2:3" ht="13.5">
      <c r="B5" s="12">
        <v>12.5</v>
      </c>
      <c r="C5" s="12">
        <v>0</v>
      </c>
    </row>
    <row r="6" spans="2:3" ht="13.5">
      <c r="B6" s="12">
        <v>14.5</v>
      </c>
      <c r="C6" s="12">
        <v>0.02</v>
      </c>
    </row>
    <row r="7" spans="2:3" ht="13.5">
      <c r="B7" s="12">
        <v>14</v>
      </c>
      <c r="C7" s="12">
        <v>0.391</v>
      </c>
    </row>
    <row r="8" spans="2:3" ht="14.25">
      <c r="B8" s="9">
        <v>11.55</v>
      </c>
      <c r="C8" s="9">
        <v>0.11</v>
      </c>
    </row>
    <row r="9" spans="2:3" ht="14.25">
      <c r="B9" s="9">
        <v>14</v>
      </c>
      <c r="C9" s="9">
        <v>0.39</v>
      </c>
    </row>
    <row r="10" spans="2:3" ht="14.25">
      <c r="B10" s="9">
        <v>11.55</v>
      </c>
      <c r="C10" s="9">
        <v>0.14</v>
      </c>
    </row>
    <row r="11" spans="2:3" ht="14.25">
      <c r="B11" s="9">
        <v>11.28</v>
      </c>
      <c r="C11" s="9">
        <v>0</v>
      </c>
    </row>
    <row r="12" spans="2:3" ht="12.75">
      <c r="B12" s="9">
        <v>13</v>
      </c>
      <c r="C12" s="9">
        <v>0</v>
      </c>
    </row>
    <row r="13" spans="2:3" ht="12.75">
      <c r="B13" s="9"/>
      <c r="C13" s="9"/>
    </row>
    <row r="14" spans="2:3" ht="14.25">
      <c r="B14" s="9">
        <v>10.67</v>
      </c>
      <c r="C14" s="9">
        <v>0</v>
      </c>
    </row>
    <row r="15" spans="2:3" ht="14.25">
      <c r="B15" s="9">
        <v>14</v>
      </c>
      <c r="C15" s="9">
        <v>0</v>
      </c>
    </row>
    <row r="16" spans="2:3" ht="14.25">
      <c r="B16" s="9">
        <v>11.55</v>
      </c>
      <c r="C16" s="9">
        <v>0</v>
      </c>
    </row>
    <row r="17" spans="2:3" ht="13.5">
      <c r="B17" s="12">
        <v>11.55</v>
      </c>
      <c r="C17" s="12">
        <v>0</v>
      </c>
    </row>
    <row r="18" spans="2:3" ht="13.5">
      <c r="B18" s="12">
        <v>15.2847222</v>
      </c>
      <c r="C18" s="12">
        <v>0</v>
      </c>
    </row>
    <row r="19" spans="2:3" ht="14.25">
      <c r="B19" s="9">
        <v>41.44</v>
      </c>
      <c r="C19" s="9">
        <v>0.01</v>
      </c>
    </row>
    <row r="20" spans="2:3" ht="14.25">
      <c r="B20" s="9">
        <v>38.7</v>
      </c>
      <c r="C20" s="9">
        <v>0</v>
      </c>
    </row>
    <row r="21" spans="2:3" ht="14.25">
      <c r="B21" s="9">
        <v>41.87</v>
      </c>
      <c r="C21" s="9">
        <v>0.02</v>
      </c>
    </row>
    <row r="22" spans="2:3" ht="14.25">
      <c r="B22" s="9">
        <v>42.8</v>
      </c>
      <c r="C22" s="9">
        <v>0</v>
      </c>
    </row>
    <row r="23" spans="2:3" ht="14.25">
      <c r="B23" s="9">
        <v>38.7</v>
      </c>
      <c r="C23" s="9">
        <v>0</v>
      </c>
    </row>
    <row r="24" spans="2:3" ht="14.25">
      <c r="B24" s="9">
        <v>34.58</v>
      </c>
      <c r="C24" s="9">
        <v>0</v>
      </c>
    </row>
    <row r="25" spans="2:3" ht="14.25">
      <c r="B25" s="9">
        <v>34.58</v>
      </c>
      <c r="C25" s="9">
        <v>0</v>
      </c>
    </row>
    <row r="26" spans="2:3" ht="13.5">
      <c r="B26" s="12">
        <v>-1</v>
      </c>
      <c r="C26" s="12">
        <v>0</v>
      </c>
    </row>
    <row r="27" spans="2:3" ht="13.5">
      <c r="B27" s="19">
        <v>-1.6166667</v>
      </c>
      <c r="C27" s="19">
        <v>0</v>
      </c>
    </row>
    <row r="28" spans="2:3" ht="13.5">
      <c r="B28" s="12">
        <v>38</v>
      </c>
      <c r="C28" s="12">
        <v>0</v>
      </c>
    </row>
    <row r="29" spans="2:3" ht="14.25">
      <c r="B29" s="9">
        <v>38</v>
      </c>
      <c r="C29" s="9">
        <v>0</v>
      </c>
    </row>
    <row r="30" spans="2:3" ht="13.5">
      <c r="B30" s="12">
        <v>38</v>
      </c>
      <c r="C30" s="12">
        <v>0</v>
      </c>
    </row>
    <row r="31" spans="2:3" ht="13.5">
      <c r="B31" s="12">
        <v>38</v>
      </c>
      <c r="C31" s="12">
        <v>0</v>
      </c>
    </row>
    <row r="32" spans="2:3" ht="14.25">
      <c r="B32" s="9">
        <v>38</v>
      </c>
      <c r="C32" s="9">
        <v>0</v>
      </c>
    </row>
    <row r="33" spans="2:3" ht="13.5">
      <c r="B33" s="12">
        <v>38</v>
      </c>
      <c r="C33" s="12">
        <v>0</v>
      </c>
    </row>
    <row r="34" spans="2:3" ht="14.25">
      <c r="B34" s="9">
        <v>38</v>
      </c>
      <c r="C34" s="9">
        <v>0</v>
      </c>
    </row>
    <row r="35" spans="2:3" ht="14.25">
      <c r="B35" s="9">
        <v>38</v>
      </c>
      <c r="C35" s="9">
        <v>0</v>
      </c>
    </row>
    <row r="36" spans="2:3" ht="14.25">
      <c r="B36" s="9">
        <v>38</v>
      </c>
      <c r="C36" s="9">
        <v>0</v>
      </c>
    </row>
    <row r="37" spans="2:3" ht="14.25">
      <c r="B37" s="9">
        <v>38</v>
      </c>
      <c r="C37" s="9">
        <v>0</v>
      </c>
    </row>
    <row r="38" spans="2:3" ht="14.25">
      <c r="B38" s="9">
        <v>38</v>
      </c>
      <c r="C38" s="9">
        <v>0</v>
      </c>
    </row>
    <row r="39" spans="2:3" ht="13.5">
      <c r="B39" s="12">
        <v>38</v>
      </c>
      <c r="C39" s="12">
        <v>0</v>
      </c>
    </row>
    <row r="40" spans="2:3" ht="14.25">
      <c r="B40" s="9">
        <v>38</v>
      </c>
      <c r="C40" s="9">
        <v>0</v>
      </c>
    </row>
    <row r="41" spans="2:3" ht="14.25">
      <c r="B41" s="9">
        <v>38</v>
      </c>
      <c r="C41" s="9">
        <v>0</v>
      </c>
    </row>
    <row r="42" spans="2:3" ht="14.25">
      <c r="B42" s="9">
        <v>38</v>
      </c>
      <c r="C42" s="9">
        <v>0</v>
      </c>
    </row>
    <row r="43" spans="2:3" ht="13.5">
      <c r="B43" s="12">
        <v>38</v>
      </c>
      <c r="C43" s="12">
        <v>0</v>
      </c>
    </row>
    <row r="44" spans="2:3" ht="14.25">
      <c r="B44" s="9">
        <v>38</v>
      </c>
      <c r="C44" s="9">
        <v>0</v>
      </c>
    </row>
    <row r="45" spans="2:3" ht="14.25">
      <c r="B45" s="9">
        <v>38</v>
      </c>
      <c r="C45" s="9">
        <v>0</v>
      </c>
    </row>
    <row r="46" spans="2:3" ht="13.5">
      <c r="B46" s="12">
        <v>38</v>
      </c>
      <c r="C46" s="12">
        <v>0</v>
      </c>
    </row>
    <row r="47" spans="2:3" ht="13.5">
      <c r="B47" s="12">
        <v>38</v>
      </c>
      <c r="C47" s="12">
        <v>0</v>
      </c>
    </row>
    <row r="48" spans="2:3" ht="14.25">
      <c r="B48" s="9">
        <v>33.78</v>
      </c>
      <c r="C48" s="9">
        <v>0</v>
      </c>
    </row>
    <row r="49" spans="2:3" ht="14.25">
      <c r="B49" s="9">
        <v>-6.84</v>
      </c>
      <c r="C49" s="9">
        <v>0.18</v>
      </c>
    </row>
    <row r="50" spans="2:3" ht="14.25">
      <c r="B50" s="9">
        <v>-3.77</v>
      </c>
      <c r="C50" s="9">
        <v>0.14</v>
      </c>
    </row>
    <row r="51" spans="2:3" ht="13.5">
      <c r="B51" s="12">
        <v>-6.836</v>
      </c>
      <c r="C51" s="12">
        <v>0.21</v>
      </c>
    </row>
    <row r="52" spans="2:3" ht="14.25">
      <c r="B52" s="9">
        <v>-6.84</v>
      </c>
      <c r="C52" s="9">
        <v>0.26</v>
      </c>
    </row>
    <row r="53" spans="2:3" ht="14.25">
      <c r="B53" s="9">
        <v>-6.84</v>
      </c>
      <c r="C53" s="9">
        <v>0.23</v>
      </c>
    </row>
    <row r="54" spans="2:3" ht="14.25">
      <c r="B54" s="9">
        <v>-6.84</v>
      </c>
      <c r="C54" s="9">
        <v>0.21</v>
      </c>
    </row>
    <row r="55" spans="2:3" ht="14.25">
      <c r="B55" s="9">
        <v>-4</v>
      </c>
      <c r="C55" s="9">
        <v>0.14</v>
      </c>
    </row>
    <row r="56" spans="2:3" ht="14.25">
      <c r="B56" s="9">
        <v>-6</v>
      </c>
      <c r="C56" s="9">
        <v>0.16</v>
      </c>
    </row>
    <row r="57" spans="2:3" ht="13.5">
      <c r="B57" s="12">
        <v>36.5</v>
      </c>
      <c r="C57" s="12">
        <v>0</v>
      </c>
    </row>
    <row r="58" spans="2:3" ht="14.25">
      <c r="B58" s="9">
        <v>36</v>
      </c>
      <c r="C58" s="9">
        <v>0</v>
      </c>
    </row>
    <row r="59" spans="2:3" ht="14.25">
      <c r="B59" s="9">
        <v>17.08</v>
      </c>
      <c r="C59" s="9">
        <v>0</v>
      </c>
    </row>
    <row r="60" spans="2:3" ht="14.25">
      <c r="B60" s="9">
        <v>17.08</v>
      </c>
      <c r="C60" s="9">
        <v>0</v>
      </c>
    </row>
    <row r="61" spans="2:3" ht="14.25">
      <c r="B61" s="9">
        <v>3.47</v>
      </c>
      <c r="C61" s="9">
        <v>0</v>
      </c>
    </row>
    <row r="62" spans="2:3" ht="14.25">
      <c r="B62" s="9">
        <v>-16</v>
      </c>
      <c r="C62" s="9">
        <v>0</v>
      </c>
    </row>
    <row r="63" spans="2:3" ht="14.25">
      <c r="B63" s="9">
        <v>-17.38</v>
      </c>
      <c r="C63" s="9">
        <v>0</v>
      </c>
    </row>
    <row r="64" spans="2:3" ht="14.25">
      <c r="B64" s="9">
        <v>-17</v>
      </c>
      <c r="C64" s="9">
        <v>0</v>
      </c>
    </row>
    <row r="65" spans="2:3" ht="14.25">
      <c r="B65" s="9">
        <v>45.37</v>
      </c>
      <c r="C65" s="9">
        <v>0.03</v>
      </c>
    </row>
    <row r="66" spans="2:3" ht="14.25">
      <c r="B66" s="9">
        <v>28.08</v>
      </c>
      <c r="C66" s="9">
        <v>0</v>
      </c>
    </row>
    <row r="67" spans="2:3" ht="14.25">
      <c r="B67" s="9">
        <v>28.08</v>
      </c>
      <c r="C67" s="9">
        <v>0</v>
      </c>
    </row>
    <row r="68" spans="2:3" ht="13.5">
      <c r="B68" s="12">
        <v>28.0833333</v>
      </c>
      <c r="C68" s="12">
        <v>0</v>
      </c>
    </row>
    <row r="69" spans="2:3" ht="13.5">
      <c r="B69" s="12">
        <v>28.0833333</v>
      </c>
      <c r="C69" s="12">
        <v>0</v>
      </c>
    </row>
    <row r="70" spans="2:3" ht="13.5">
      <c r="B70" s="19">
        <v>18.4166667</v>
      </c>
      <c r="C70" s="19">
        <v>0.22</v>
      </c>
    </row>
    <row r="71" spans="2:3" ht="13.5">
      <c r="B71" s="19">
        <v>18.4166667</v>
      </c>
      <c r="C71" s="19">
        <v>0</v>
      </c>
    </row>
    <row r="72" spans="2:3" ht="14.25">
      <c r="B72" s="9">
        <v>30</v>
      </c>
      <c r="C72" s="9">
        <v>0</v>
      </c>
    </row>
    <row r="73" spans="2:3" ht="14.25">
      <c r="B73" s="9">
        <v>30</v>
      </c>
      <c r="C73" s="9">
        <v>0</v>
      </c>
    </row>
    <row r="74" spans="2:3" ht="14.25">
      <c r="B74" s="9">
        <v>30</v>
      </c>
      <c r="C74" s="9">
        <v>0</v>
      </c>
    </row>
    <row r="75" spans="2:3" ht="14.25">
      <c r="B75" s="9">
        <v>37.22</v>
      </c>
      <c r="C75" s="9">
        <v>0.05</v>
      </c>
    </row>
    <row r="76" spans="2:3" ht="14.25">
      <c r="B76" s="9">
        <v>30</v>
      </c>
      <c r="C76" s="9">
        <v>0</v>
      </c>
    </row>
    <row r="77" spans="2:3" ht="14.25">
      <c r="B77" s="9">
        <v>30</v>
      </c>
      <c r="C77" s="9">
        <v>0</v>
      </c>
    </row>
    <row r="78" spans="2:3" ht="14.25">
      <c r="B78" s="9">
        <v>30</v>
      </c>
      <c r="C78" s="9">
        <v>0.48</v>
      </c>
    </row>
    <row r="79" spans="2:3" ht="14.25">
      <c r="B79" s="9">
        <v>32.53</v>
      </c>
      <c r="C79" s="9">
        <v>0</v>
      </c>
    </row>
    <row r="80" spans="2:3" ht="14.25">
      <c r="B80" s="9">
        <v>33.43</v>
      </c>
      <c r="C80" s="9">
        <v>0.05</v>
      </c>
    </row>
    <row r="81" spans="2:3" ht="14.25">
      <c r="B81" s="9">
        <v>30</v>
      </c>
      <c r="C81" s="9">
        <v>0</v>
      </c>
    </row>
    <row r="82" spans="2:3" ht="14.25">
      <c r="B82" s="9">
        <v>30</v>
      </c>
      <c r="C82" s="9">
        <v>0</v>
      </c>
    </row>
    <row r="83" spans="2:3" ht="14.25">
      <c r="B83" s="9">
        <v>32.53</v>
      </c>
      <c r="C83" s="9">
        <v>0</v>
      </c>
    </row>
    <row r="84" spans="2:3" ht="14.25">
      <c r="B84" s="9">
        <v>30</v>
      </c>
      <c r="C84" s="9">
        <v>0</v>
      </c>
    </row>
    <row r="85" spans="2:3" ht="14.25">
      <c r="B85" s="9">
        <v>30</v>
      </c>
      <c r="C85" s="9">
        <v>0</v>
      </c>
    </row>
    <row r="86" spans="2:3" ht="14.25">
      <c r="B86" s="9">
        <v>30</v>
      </c>
      <c r="C86" s="9">
        <v>0</v>
      </c>
    </row>
    <row r="87" spans="2:3" ht="14.25">
      <c r="B87" s="9">
        <v>30</v>
      </c>
      <c r="C87" s="9">
        <v>0</v>
      </c>
    </row>
    <row r="88" spans="2:3" ht="13.5">
      <c r="B88" s="12">
        <v>30</v>
      </c>
      <c r="C88" s="12">
        <v>0.02</v>
      </c>
    </row>
    <row r="89" spans="2:3" ht="14.25">
      <c r="B89" s="9">
        <v>31</v>
      </c>
      <c r="C89" s="9">
        <v>0</v>
      </c>
    </row>
    <row r="90" spans="2:3" ht="14.25">
      <c r="B90" s="9">
        <v>30</v>
      </c>
      <c r="C90" s="9">
        <v>0</v>
      </c>
    </row>
    <row r="91" spans="2:3" ht="14.25">
      <c r="B91" s="9">
        <v>31</v>
      </c>
      <c r="C91" s="9">
        <v>0</v>
      </c>
    </row>
    <row r="92" spans="2:3" ht="14.25">
      <c r="B92" s="9">
        <v>30</v>
      </c>
      <c r="C92" s="9">
        <v>0</v>
      </c>
    </row>
    <row r="93" spans="2:3" ht="14.25">
      <c r="B93" s="9">
        <v>35</v>
      </c>
      <c r="C93" s="9">
        <v>0</v>
      </c>
    </row>
    <row r="94" spans="2:3" ht="14.25">
      <c r="B94" s="9">
        <v>35</v>
      </c>
      <c r="C94" s="9">
        <v>0</v>
      </c>
    </row>
    <row r="95" spans="2:3" ht="14.25">
      <c r="B95" s="9">
        <v>35</v>
      </c>
      <c r="C95" s="9">
        <v>0</v>
      </c>
    </row>
    <row r="96" spans="2:3" ht="14.25">
      <c r="B96" s="9">
        <v>35</v>
      </c>
      <c r="C96" s="9">
        <v>0</v>
      </c>
    </row>
    <row r="97" spans="2:3" ht="14.25">
      <c r="B97" s="9">
        <v>35</v>
      </c>
      <c r="C97" s="9">
        <v>0</v>
      </c>
    </row>
    <row r="98" spans="2:3" ht="14.25">
      <c r="B98" s="9">
        <v>35</v>
      </c>
      <c r="C98" s="9">
        <v>0</v>
      </c>
    </row>
    <row r="99" spans="2:3" ht="14.25">
      <c r="B99" s="9">
        <v>35</v>
      </c>
      <c r="C99" s="9">
        <v>0</v>
      </c>
    </row>
    <row r="100" spans="2:3" ht="14.25">
      <c r="B100" s="9">
        <v>35</v>
      </c>
      <c r="C100" s="9">
        <v>0</v>
      </c>
    </row>
    <row r="101" spans="2:3" ht="14.25">
      <c r="B101" s="9">
        <v>35</v>
      </c>
      <c r="C101" s="9">
        <v>0</v>
      </c>
    </row>
    <row r="102" spans="2:3" ht="14.25">
      <c r="B102" s="9">
        <v>35</v>
      </c>
      <c r="C102" s="9">
        <v>0</v>
      </c>
    </row>
    <row r="103" spans="2:3" ht="14.25">
      <c r="B103" s="9">
        <v>35</v>
      </c>
      <c r="C103" s="9">
        <v>0</v>
      </c>
    </row>
    <row r="104" spans="2:3" ht="13.5">
      <c r="B104" s="12">
        <v>35</v>
      </c>
      <c r="C104" s="12">
        <v>0</v>
      </c>
    </row>
    <row r="105" spans="2:3" ht="13.5">
      <c r="B105" s="12">
        <v>35</v>
      </c>
      <c r="C105" s="12">
        <v>0</v>
      </c>
    </row>
    <row r="106" spans="2:3" ht="14.25">
      <c r="B106" s="9">
        <v>35</v>
      </c>
      <c r="C106" s="9">
        <v>0</v>
      </c>
    </row>
    <row r="107" spans="2:3" ht="14.25">
      <c r="B107" s="9">
        <v>35</v>
      </c>
      <c r="C107" s="9">
        <v>0</v>
      </c>
    </row>
    <row r="108" spans="2:3" ht="14.25">
      <c r="B108" s="9">
        <v>35</v>
      </c>
      <c r="C108" s="9">
        <v>0</v>
      </c>
    </row>
    <row r="109" spans="2:3" ht="13.5">
      <c r="B109" s="12">
        <v>38.05</v>
      </c>
      <c r="C109" s="12">
        <v>0</v>
      </c>
    </row>
    <row r="110" spans="2:3" ht="14.25">
      <c r="B110" s="9">
        <v>32.98</v>
      </c>
      <c r="C110" s="9">
        <v>0</v>
      </c>
    </row>
    <row r="111" spans="2:3" ht="13.5">
      <c r="B111" s="12">
        <v>32.5655556</v>
      </c>
      <c r="C111" s="12">
        <v>0</v>
      </c>
    </row>
    <row r="112" spans="2:3" ht="14.25">
      <c r="B112" s="9">
        <v>-47.92</v>
      </c>
      <c r="C112" s="9">
        <v>0</v>
      </c>
    </row>
    <row r="113" spans="2:3" ht="14.25">
      <c r="B113" s="9">
        <v>-47.92</v>
      </c>
      <c r="C113" s="9">
        <v>0</v>
      </c>
    </row>
    <row r="114" spans="2:3" ht="14.25">
      <c r="B114" s="9">
        <v>-74.08</v>
      </c>
      <c r="C114" s="9">
        <v>0</v>
      </c>
    </row>
    <row r="115" spans="2:3" ht="14.25">
      <c r="B115" s="9">
        <v>-99.14</v>
      </c>
      <c r="C115" s="9">
        <v>0</v>
      </c>
    </row>
    <row r="116" spans="2:3" ht="14.25">
      <c r="B116" s="9">
        <v>-99.14</v>
      </c>
      <c r="C116" s="9">
        <v>0.02</v>
      </c>
    </row>
    <row r="117" spans="2:3" ht="14.25">
      <c r="B117" s="9">
        <v>-100</v>
      </c>
      <c r="C117" s="9">
        <v>0.09</v>
      </c>
    </row>
    <row r="118" spans="2:3" ht="14.25">
      <c r="B118" s="9">
        <v>-111.89</v>
      </c>
      <c r="C118" s="9">
        <v>0.74</v>
      </c>
    </row>
    <row r="119" spans="2:3" ht="14.25">
      <c r="B119" s="9">
        <v>72</v>
      </c>
      <c r="C119" s="9">
        <v>0.13</v>
      </c>
    </row>
    <row r="120" spans="2:3" ht="14.25">
      <c r="B120" s="9">
        <v>68.71</v>
      </c>
      <c r="C120" s="9">
        <v>0.1</v>
      </c>
    </row>
    <row r="121" spans="2:3" ht="14.25">
      <c r="B121" s="9">
        <v>67.64</v>
      </c>
      <c r="C121" s="9">
        <v>0.08</v>
      </c>
    </row>
    <row r="122" spans="2:3" ht="14.25">
      <c r="B122" s="9">
        <v>-1.32</v>
      </c>
      <c r="C122" s="9">
        <v>0.33</v>
      </c>
    </row>
    <row r="123" spans="2:3" ht="14.25">
      <c r="B123" s="9">
        <v>44.51</v>
      </c>
      <c r="C123" s="9">
        <v>0.01</v>
      </c>
    </row>
    <row r="124" spans="2:3" ht="14.25">
      <c r="B124" s="9">
        <v>49.88</v>
      </c>
      <c r="C124" s="9">
        <v>0.02</v>
      </c>
    </row>
    <row r="125" spans="2:3" ht="14.25">
      <c r="B125" s="9">
        <v>104.92</v>
      </c>
      <c r="C125" s="9">
        <v>0</v>
      </c>
    </row>
    <row r="126" spans="2:3" ht="14.25">
      <c r="B126" s="9">
        <v>116.39</v>
      </c>
      <c r="C126" s="9">
        <v>0</v>
      </c>
    </row>
    <row r="127" spans="2:3" ht="14.25">
      <c r="B127" s="9">
        <v>116.39</v>
      </c>
      <c r="C127" s="9">
        <v>0</v>
      </c>
    </row>
    <row r="128" spans="2:3" ht="14.25">
      <c r="B128" s="9">
        <v>109</v>
      </c>
      <c r="C128" s="9">
        <v>0</v>
      </c>
    </row>
    <row r="129" spans="2:3" ht="14.25">
      <c r="B129" s="9">
        <v>100</v>
      </c>
      <c r="C129" s="9">
        <v>0</v>
      </c>
    </row>
    <row r="130" spans="2:3" ht="14.25">
      <c r="B130" s="9">
        <v>116.39</v>
      </c>
      <c r="C130" s="9">
        <v>0</v>
      </c>
    </row>
    <row r="131" spans="2:3" ht="13.5">
      <c r="B131" s="19">
        <v>132.5</v>
      </c>
      <c r="C131" s="19">
        <v>0</v>
      </c>
    </row>
    <row r="132" spans="2:3" ht="13.5">
      <c r="B132" s="19">
        <v>81.3</v>
      </c>
      <c r="C132" s="19">
        <v>0.09574468085106383</v>
      </c>
    </row>
    <row r="133" spans="2:3" ht="14.25">
      <c r="B133" s="9">
        <v>116.39</v>
      </c>
      <c r="C133" s="9">
        <v>0</v>
      </c>
    </row>
    <row r="134" spans="2:3" ht="13.5">
      <c r="B134" s="19">
        <v>123.2</v>
      </c>
      <c r="C134" s="19">
        <v>0</v>
      </c>
    </row>
    <row r="135" spans="2:3" ht="14.25">
      <c r="B135" s="9">
        <v>107</v>
      </c>
      <c r="C135" s="9">
        <v>0</v>
      </c>
    </row>
    <row r="136" spans="2:3" ht="14.25">
      <c r="B136" s="9">
        <v>116.39</v>
      </c>
      <c r="C136" s="9">
        <v>0.1</v>
      </c>
    </row>
    <row r="137" spans="2:3" ht="14.25">
      <c r="B137" s="9">
        <v>116.39</v>
      </c>
      <c r="C137" s="9">
        <v>0</v>
      </c>
    </row>
    <row r="138" spans="2:3" ht="14.25">
      <c r="B138" s="9">
        <v>116.39</v>
      </c>
      <c r="C138" s="9">
        <v>0</v>
      </c>
    </row>
    <row r="139" spans="2:3" ht="13.5">
      <c r="B139" s="19">
        <v>131</v>
      </c>
      <c r="C139" s="19">
        <v>0.022222222222222223</v>
      </c>
    </row>
    <row r="140" spans="2:3" ht="14.25">
      <c r="B140" s="9">
        <v>116.39</v>
      </c>
      <c r="C140" s="9">
        <v>0</v>
      </c>
    </row>
    <row r="141" spans="2:3" ht="14.25">
      <c r="B141" s="9">
        <v>116.39</v>
      </c>
      <c r="C141" s="9">
        <v>0</v>
      </c>
    </row>
    <row r="142" spans="2:3" ht="14.25">
      <c r="B142" s="9">
        <v>116.39</v>
      </c>
      <c r="C142" s="9">
        <v>0</v>
      </c>
    </row>
    <row r="143" spans="2:3" ht="14.25">
      <c r="B143" s="9">
        <v>116.39</v>
      </c>
      <c r="C143" s="9">
        <v>0.05</v>
      </c>
    </row>
    <row r="144" spans="2:3" ht="14.25">
      <c r="B144" s="9">
        <v>116.39</v>
      </c>
      <c r="C144" s="9">
        <v>0</v>
      </c>
    </row>
    <row r="145" spans="2:3" ht="14.25">
      <c r="B145" s="9">
        <v>116.39</v>
      </c>
      <c r="C145" s="9">
        <v>0</v>
      </c>
    </row>
    <row r="146" spans="2:3" ht="14.25">
      <c r="B146" s="9">
        <v>80.28</v>
      </c>
      <c r="C146" s="9">
        <v>0.13</v>
      </c>
    </row>
    <row r="147" spans="2:3" ht="13.5">
      <c r="B147" s="12">
        <v>51.424</v>
      </c>
      <c r="C147" s="12">
        <v>0.1</v>
      </c>
    </row>
    <row r="148" spans="2:3" ht="13.5">
      <c r="B148" s="12">
        <v>106.9166667</v>
      </c>
      <c r="C148" s="12">
        <v>0.04</v>
      </c>
    </row>
    <row r="149" spans="2:3" ht="14.25">
      <c r="B149" s="9">
        <v>77.2</v>
      </c>
      <c r="C149" s="9">
        <v>0.19</v>
      </c>
    </row>
    <row r="150" spans="2:3" ht="14.25">
      <c r="B150" s="9">
        <v>45.11</v>
      </c>
      <c r="C150" s="9">
        <v>0.27</v>
      </c>
    </row>
    <row r="151" spans="2:3" ht="14.25">
      <c r="B151" s="9">
        <v>45.11</v>
      </c>
      <c r="C151" s="9">
        <v>0.28</v>
      </c>
    </row>
    <row r="152" spans="2:3" ht="14.25">
      <c r="B152" s="9">
        <v>80</v>
      </c>
      <c r="C152" s="9">
        <v>0.03</v>
      </c>
    </row>
    <row r="153" spans="2:3" ht="13.5">
      <c r="B153" s="12">
        <v>90</v>
      </c>
      <c r="C153" s="12">
        <v>0.07</v>
      </c>
    </row>
    <row r="154" spans="2:3" ht="14.25">
      <c r="B154" s="9">
        <v>80</v>
      </c>
      <c r="C154" s="9">
        <v>0.33</v>
      </c>
    </row>
    <row r="155" spans="2:3" ht="14.25">
      <c r="B155" s="9">
        <v>50.49</v>
      </c>
      <c r="C155" s="9">
        <v>0.15</v>
      </c>
    </row>
    <row r="156" spans="2:3" ht="14.25">
      <c r="B156" s="9">
        <v>125</v>
      </c>
      <c r="C156" s="9">
        <v>0.06</v>
      </c>
    </row>
    <row r="157" spans="2:3" ht="14.25">
      <c r="B157" s="9">
        <v>127</v>
      </c>
      <c r="C157" s="9">
        <v>0</v>
      </c>
    </row>
    <row r="158" spans="2:3" ht="13.5">
      <c r="B158" s="12">
        <v>40</v>
      </c>
      <c r="C158" s="12">
        <v>0.13</v>
      </c>
    </row>
    <row r="159" spans="2:3" ht="14.25">
      <c r="B159" s="9">
        <v>147.19</v>
      </c>
      <c r="C159" s="9">
        <v>0</v>
      </c>
    </row>
    <row r="160" spans="2:3" ht="14.25">
      <c r="B160" s="9">
        <v>159.95</v>
      </c>
      <c r="C160" s="9">
        <v>0</v>
      </c>
    </row>
    <row r="161" spans="2:3" ht="14.25">
      <c r="B161" s="9">
        <v>14.47</v>
      </c>
      <c r="C161" s="9">
        <v>0.1</v>
      </c>
    </row>
    <row r="162" spans="2:3" ht="14.25">
      <c r="B162" s="9">
        <v>28</v>
      </c>
      <c r="C162" s="9">
        <v>0.58</v>
      </c>
    </row>
    <row r="163" spans="2:3" ht="14.25">
      <c r="B163" s="9">
        <v>29</v>
      </c>
      <c r="C163" s="9">
        <v>0.17</v>
      </c>
    </row>
    <row r="164" spans="2:3" ht="14.25">
      <c r="B164" s="9">
        <v>18.05</v>
      </c>
      <c r="C164" s="9">
        <v>0.82</v>
      </c>
    </row>
    <row r="165" spans="2:3" ht="14.25">
      <c r="B165" s="9">
        <v>29</v>
      </c>
      <c r="C165" s="9">
        <v>0.55</v>
      </c>
    </row>
    <row r="166" spans="2:3" ht="14.25">
      <c r="B166" s="9">
        <v>26</v>
      </c>
      <c r="C166" s="9">
        <v>0.62</v>
      </c>
    </row>
    <row r="167" spans="2:3" ht="14.25">
      <c r="B167" s="9">
        <v>0</v>
      </c>
      <c r="C167" s="9">
        <v>0.66</v>
      </c>
    </row>
    <row r="168" spans="2:3" ht="14.25">
      <c r="B168" s="9">
        <v>2.33</v>
      </c>
      <c r="C168" s="9">
        <v>0.43</v>
      </c>
    </row>
    <row r="169" spans="2:3" ht="14.25">
      <c r="B169" s="9">
        <v>2.33</v>
      </c>
      <c r="C169" s="9">
        <v>0.34</v>
      </c>
    </row>
    <row r="170" spans="2:3" ht="14.25">
      <c r="B170" s="9">
        <v>-1</v>
      </c>
      <c r="C170" s="9">
        <v>0.67</v>
      </c>
    </row>
    <row r="171" spans="2:3" ht="14.25">
      <c r="B171" s="9">
        <v>10</v>
      </c>
      <c r="C171" s="9">
        <v>0.56</v>
      </c>
    </row>
    <row r="172" spans="2:3" ht="14.25">
      <c r="B172" s="9">
        <v>23.73</v>
      </c>
      <c r="C172" s="9">
        <v>0.13</v>
      </c>
    </row>
    <row r="173" spans="2:3" ht="13.5">
      <c r="B173" s="19">
        <v>20.1666667</v>
      </c>
      <c r="C173" s="19">
        <v>0.62</v>
      </c>
    </row>
    <row r="174" spans="2:3" ht="14.25">
      <c r="B174" s="9">
        <v>9.72</v>
      </c>
      <c r="C174" s="9">
        <v>0.36</v>
      </c>
    </row>
    <row r="175" spans="2:3" ht="14.25">
      <c r="B175" s="9">
        <v>12.48</v>
      </c>
      <c r="C175" s="9">
        <v>0.09</v>
      </c>
    </row>
    <row r="176" spans="2:3" ht="14.25">
      <c r="B176" s="9">
        <v>9.12</v>
      </c>
      <c r="C176" s="9">
        <v>0.07</v>
      </c>
    </row>
    <row r="177" spans="2:3" ht="13.5">
      <c r="B177" s="12">
        <v>16.25</v>
      </c>
      <c r="C177" s="12">
        <v>0.05</v>
      </c>
    </row>
    <row r="178" spans="2:3" ht="13.5">
      <c r="B178" s="23">
        <v>14.25</v>
      </c>
      <c r="C178" s="19">
        <v>0.08</v>
      </c>
    </row>
    <row r="179" spans="2:3" ht="14.25">
      <c r="B179" s="9">
        <v>11.25</v>
      </c>
      <c r="C179" s="9">
        <v>0.06</v>
      </c>
    </row>
    <row r="180" spans="2:3" ht="13.5">
      <c r="B180" s="12">
        <v>15</v>
      </c>
      <c r="C180" s="12">
        <v>0.618</v>
      </c>
    </row>
    <row r="181" spans="2:3" ht="14.25">
      <c r="B181" s="9">
        <v>21</v>
      </c>
      <c r="C181" s="9">
        <v>0.08</v>
      </c>
    </row>
    <row r="182" spans="2:3" ht="14.25">
      <c r="B182" s="9">
        <v>37.62</v>
      </c>
      <c r="C182" s="9">
        <v>0.24</v>
      </c>
    </row>
    <row r="183" spans="2:3" ht="14.25">
      <c r="B183" s="9">
        <v>42.06</v>
      </c>
      <c r="C183" s="9">
        <v>0.12</v>
      </c>
    </row>
    <row r="184" spans="2:3" ht="14.25">
      <c r="B184" s="9">
        <v>17.98</v>
      </c>
      <c r="C184" s="9">
        <v>0.74</v>
      </c>
    </row>
    <row r="185" spans="2:3" ht="14.25">
      <c r="B185" s="9">
        <v>-0.12</v>
      </c>
      <c r="C185" s="9">
        <v>0.73</v>
      </c>
    </row>
    <row r="186" spans="2:3" ht="14.25">
      <c r="B186" s="9">
        <v>-2</v>
      </c>
      <c r="C186" s="9">
        <v>0.62</v>
      </c>
    </row>
    <row r="187" spans="2:3" ht="14.25">
      <c r="B187" s="9">
        <v>-7.63</v>
      </c>
      <c r="C187" s="9">
        <v>0.95</v>
      </c>
    </row>
    <row r="188" spans="2:3" ht="14.25">
      <c r="B188" s="9">
        <v>-3.3</v>
      </c>
      <c r="C188" s="9">
        <v>0.69</v>
      </c>
    </row>
    <row r="189" spans="2:3" ht="14.25">
      <c r="B189" s="9">
        <v>47.12</v>
      </c>
      <c r="C189" s="9">
        <v>0.12</v>
      </c>
    </row>
    <row r="190" spans="2:3" ht="14.25">
      <c r="B190" s="9">
        <v>47.12</v>
      </c>
      <c r="C190" s="9">
        <v>0.13</v>
      </c>
    </row>
    <row r="191" spans="2:3" ht="14.25">
      <c r="B191" s="9">
        <v>47.12</v>
      </c>
      <c r="C191" s="9">
        <v>0.07</v>
      </c>
    </row>
    <row r="192" spans="2:3" ht="14.25">
      <c r="B192" s="9">
        <v>52</v>
      </c>
      <c r="C192" s="9">
        <v>0.04</v>
      </c>
    </row>
    <row r="193" spans="2:3" ht="14.25">
      <c r="B193" s="9">
        <v>51.42</v>
      </c>
      <c r="C193" s="9">
        <v>0.1</v>
      </c>
    </row>
    <row r="194" spans="2:3" ht="14.25">
      <c r="B194" s="9">
        <v>51.42</v>
      </c>
      <c r="C194" s="9">
        <v>0.1</v>
      </c>
    </row>
    <row r="195" spans="2:3" ht="14.25">
      <c r="B195" s="9">
        <v>51.42</v>
      </c>
      <c r="C195" s="9">
        <v>0.05</v>
      </c>
    </row>
    <row r="196" spans="2:3" ht="13.5">
      <c r="B196" s="12">
        <v>34.767</v>
      </c>
      <c r="C196" s="12">
        <v>0.026</v>
      </c>
    </row>
    <row r="197" spans="2:3" ht="14.25">
      <c r="B197" s="9">
        <v>34</v>
      </c>
      <c r="C197" s="9">
        <v>0.03</v>
      </c>
    </row>
    <row r="198" spans="2:3" ht="14.25">
      <c r="B198" s="9">
        <v>35</v>
      </c>
      <c r="C198" s="9">
        <v>0.02</v>
      </c>
    </row>
    <row r="199" spans="2:3" ht="14.25">
      <c r="B199" s="9">
        <v>34.77</v>
      </c>
      <c r="C199" s="9">
        <v>0.04</v>
      </c>
    </row>
    <row r="200" spans="2:3" ht="14.25">
      <c r="B200" s="9">
        <v>34.77</v>
      </c>
      <c r="C200" s="9">
        <v>0</v>
      </c>
    </row>
    <row r="201" spans="2:3" ht="14.25">
      <c r="B201" s="9">
        <v>37</v>
      </c>
      <c r="C201" s="9">
        <v>0</v>
      </c>
    </row>
    <row r="202" spans="2:3" ht="14.25">
      <c r="B202" s="9">
        <v>34.77</v>
      </c>
      <c r="C202" s="9">
        <v>0.03</v>
      </c>
    </row>
    <row r="203" spans="2:3" ht="14.25">
      <c r="B203" s="9">
        <v>35.13</v>
      </c>
      <c r="C203" s="9">
        <v>0.04</v>
      </c>
    </row>
    <row r="204" spans="2:3" ht="14.25">
      <c r="B204" s="9">
        <v>35.2</v>
      </c>
      <c r="C204" s="9">
        <v>0</v>
      </c>
    </row>
    <row r="205" spans="2:3" ht="14.25">
      <c r="B205" s="9">
        <v>35</v>
      </c>
      <c r="C205" s="9">
        <v>0</v>
      </c>
    </row>
    <row r="206" spans="2:3" ht="14.25">
      <c r="B206" s="9">
        <v>139.75</v>
      </c>
      <c r="C206" s="9">
        <v>0</v>
      </c>
    </row>
    <row r="207" spans="2:3" ht="14.25">
      <c r="B207" s="9">
        <v>35.93</v>
      </c>
      <c r="C207" s="9">
        <v>0.08</v>
      </c>
    </row>
    <row r="208" spans="2:3" ht="14.25">
      <c r="B208" s="9">
        <v>35.93</v>
      </c>
      <c r="C208" s="9">
        <v>0</v>
      </c>
    </row>
    <row r="209" spans="2:3" ht="14.25">
      <c r="B209" s="9">
        <v>35.93</v>
      </c>
      <c r="C209" s="9">
        <v>0.05</v>
      </c>
    </row>
    <row r="210" spans="2:3" ht="14.25">
      <c r="B210" s="9">
        <v>47.98</v>
      </c>
      <c r="C210" s="9">
        <v>0</v>
      </c>
    </row>
    <row r="211" spans="2:3" ht="14.25">
      <c r="B211" s="9">
        <v>73.04</v>
      </c>
      <c r="C211" s="9">
        <v>0.36</v>
      </c>
    </row>
    <row r="212" spans="2:3" ht="14.25">
      <c r="B212" s="9">
        <v>68</v>
      </c>
      <c r="C212" s="9">
        <v>0</v>
      </c>
    </row>
    <row r="213" spans="2:3" ht="14.25">
      <c r="B213" s="9">
        <v>68</v>
      </c>
      <c r="C213" s="9">
        <v>0.34</v>
      </c>
    </row>
    <row r="214" spans="2:3" ht="14.25">
      <c r="B214" s="9">
        <v>73.04</v>
      </c>
      <c r="C214" s="9">
        <v>0.34</v>
      </c>
    </row>
    <row r="215" spans="2:3" ht="13.5">
      <c r="B215" s="12">
        <v>73.04</v>
      </c>
      <c r="C215" s="12">
        <v>0.34</v>
      </c>
    </row>
    <row r="216" spans="2:3" ht="14.25">
      <c r="B216" s="9">
        <v>68</v>
      </c>
      <c r="C216" s="9">
        <v>0.27</v>
      </c>
    </row>
    <row r="217" spans="2:3" ht="14.25">
      <c r="B217" s="9">
        <v>72</v>
      </c>
      <c r="C217" s="9">
        <v>0.1</v>
      </c>
    </row>
    <row r="218" spans="2:3" ht="14.25">
      <c r="B218" s="9">
        <v>68</v>
      </c>
      <c r="C218" s="9">
        <v>0.02</v>
      </c>
    </row>
    <row r="219" spans="2:3" ht="14.25">
      <c r="B219" s="9">
        <v>66</v>
      </c>
      <c r="C219" s="9">
        <v>0.08</v>
      </c>
    </row>
    <row r="220" spans="2:3" ht="14.25">
      <c r="B220" s="9">
        <v>68</v>
      </c>
      <c r="C220" s="9">
        <v>0.04</v>
      </c>
    </row>
    <row r="221" spans="2:3" ht="14.25">
      <c r="B221" s="9">
        <v>73.04</v>
      </c>
      <c r="C221" s="9">
        <v>0</v>
      </c>
    </row>
    <row r="222" spans="2:3" ht="14.25">
      <c r="B222" s="9">
        <v>68</v>
      </c>
      <c r="C222" s="9">
        <v>0</v>
      </c>
    </row>
    <row r="223" spans="2:3" ht="14.25">
      <c r="B223" s="9">
        <v>68</v>
      </c>
      <c r="C223" s="9">
        <v>0.12</v>
      </c>
    </row>
    <row r="224" spans="2:3" ht="14.25">
      <c r="B224" s="9">
        <v>73.04</v>
      </c>
      <c r="C224" s="9">
        <v>0.34</v>
      </c>
    </row>
    <row r="225" spans="2:3" ht="14.25">
      <c r="B225" s="9">
        <v>68</v>
      </c>
      <c r="C225" s="9">
        <v>0.17</v>
      </c>
    </row>
    <row r="226" spans="2:3" ht="14.25">
      <c r="B226" s="9">
        <v>68</v>
      </c>
      <c r="C226" s="9">
        <v>0.28</v>
      </c>
    </row>
    <row r="227" spans="2:3" ht="14.25">
      <c r="B227" s="9">
        <v>68</v>
      </c>
      <c r="C227" s="9">
        <v>0.14</v>
      </c>
    </row>
    <row r="228" spans="2:3" ht="14.25">
      <c r="B228" s="9">
        <v>72</v>
      </c>
      <c r="C228" s="9">
        <v>0.3</v>
      </c>
    </row>
    <row r="229" spans="2:3" ht="14.25">
      <c r="B229" s="9">
        <v>68</v>
      </c>
      <c r="C229" s="9">
        <v>0.3</v>
      </c>
    </row>
    <row r="230" spans="2:3" ht="14.25">
      <c r="B230" s="9">
        <v>68</v>
      </c>
      <c r="C230" s="9">
        <v>0.32</v>
      </c>
    </row>
    <row r="231" spans="2:3" ht="14.25">
      <c r="B231" s="9">
        <v>68</v>
      </c>
      <c r="C231" s="9">
        <v>0.41</v>
      </c>
    </row>
    <row r="232" spans="2:3" ht="14.25">
      <c r="B232" s="9">
        <v>35</v>
      </c>
      <c r="C232" s="9">
        <v>0.03</v>
      </c>
    </row>
    <row r="233" spans="2:3" ht="14.25">
      <c r="B233" s="9">
        <v>45</v>
      </c>
      <c r="C233" s="9">
        <v>0</v>
      </c>
    </row>
    <row r="234" spans="2:3" ht="14.25">
      <c r="B234" s="9">
        <v>45</v>
      </c>
      <c r="C234" s="9">
        <v>0</v>
      </c>
    </row>
    <row r="235" spans="2:3" ht="14.25">
      <c r="B235" s="9">
        <v>52</v>
      </c>
      <c r="C235" s="9">
        <v>0</v>
      </c>
    </row>
    <row r="236" spans="2:3" ht="14.25">
      <c r="B236" s="9">
        <v>40</v>
      </c>
      <c r="C236" s="9">
        <v>0.01</v>
      </c>
    </row>
    <row r="237" spans="2:3" ht="14.25">
      <c r="B237" s="9">
        <v>45</v>
      </c>
      <c r="C237" s="9">
        <v>0</v>
      </c>
    </row>
    <row r="238" spans="2:3" ht="14.25">
      <c r="B238" s="9">
        <v>40</v>
      </c>
      <c r="C238" s="9">
        <v>0.01</v>
      </c>
    </row>
    <row r="239" spans="2:3" ht="14.25">
      <c r="B239" s="9" t="s">
        <v>120</v>
      </c>
      <c r="C239" s="9">
        <v>0</v>
      </c>
    </row>
    <row r="240" spans="2:3" ht="14.25">
      <c r="B240" s="9">
        <v>35</v>
      </c>
      <c r="C240" s="9">
        <v>0</v>
      </c>
    </row>
    <row r="241" spans="2:3" ht="13.5">
      <c r="B241" s="12">
        <v>45</v>
      </c>
      <c r="C241" s="12">
        <v>0</v>
      </c>
    </row>
    <row r="242" spans="2:3" ht="13.5">
      <c r="B242" s="12">
        <v>52</v>
      </c>
      <c r="C242" s="12">
        <v>0</v>
      </c>
    </row>
    <row r="243" spans="2:3" ht="13.5">
      <c r="B243" s="12">
        <v>40</v>
      </c>
      <c r="C243" s="12">
        <v>0.006097560976</v>
      </c>
    </row>
    <row r="244" spans="2:3" ht="13.5">
      <c r="B244" s="12">
        <v>45</v>
      </c>
      <c r="C244" s="12">
        <v>0</v>
      </c>
    </row>
    <row r="245" spans="2:3" ht="13.5">
      <c r="B245" s="12">
        <v>40</v>
      </c>
      <c r="C245" s="12">
        <v>0.005813953488</v>
      </c>
    </row>
    <row r="246" spans="2:3" ht="13.5">
      <c r="B246" s="12">
        <v>45</v>
      </c>
      <c r="C246" s="12">
        <v>0.004</v>
      </c>
    </row>
    <row r="247" spans="2:3" ht="14.25">
      <c r="B247" s="9">
        <v>36.3</v>
      </c>
      <c r="C247" s="9">
        <v>0.04</v>
      </c>
    </row>
    <row r="248" spans="2:3" ht="14.25">
      <c r="B248" s="9">
        <v>40</v>
      </c>
      <c r="C248" s="9">
        <v>0.13</v>
      </c>
    </row>
    <row r="249" spans="2:3" ht="14.25">
      <c r="B249" s="9">
        <v>30</v>
      </c>
      <c r="C249" s="9">
        <v>0.03</v>
      </c>
    </row>
    <row r="250" spans="2:3" ht="12.75">
      <c r="B250" s="9">
        <v>36</v>
      </c>
      <c r="C250" s="9">
        <v>0.22</v>
      </c>
    </row>
    <row r="251" spans="2:3" ht="12.75">
      <c r="B251" s="9"/>
      <c r="C251" s="9"/>
    </row>
    <row r="252" spans="2:3" ht="14.25">
      <c r="B252" s="9">
        <v>64.43</v>
      </c>
      <c r="C252" s="9">
        <v>0</v>
      </c>
    </row>
    <row r="253" spans="2:3" ht="14.25">
      <c r="B253" s="9" t="s">
        <v>120</v>
      </c>
      <c r="C253" s="9">
        <v>0.1</v>
      </c>
    </row>
  </sheetData>
  <sheetProtection selectLockedCells="1" selectUnlockedCells="1"/>
  <mergeCells count="4">
    <mergeCell ref="B12:B13"/>
    <mergeCell ref="C12:C13"/>
    <mergeCell ref="B250:B251"/>
    <mergeCell ref="C250:C25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53"/>
  <sheetViews>
    <sheetView zoomScale="117" zoomScaleNormal="117" workbookViewId="0" topLeftCell="A1">
      <selection activeCell="G18" sqref="G18"/>
    </sheetView>
  </sheetViews>
  <sheetFormatPr defaultColWidth="12.57421875" defaultRowHeight="12.75"/>
  <cols>
    <col min="1" max="1" width="11.57421875" style="0" customWidth="1"/>
    <col min="2" max="2" width="9.57421875" style="2" customWidth="1"/>
    <col min="3" max="3" width="9.421875" style="2" customWidth="1"/>
    <col min="4" max="16384" width="11.57421875" style="0" customWidth="1"/>
  </cols>
  <sheetData>
    <row r="2" spans="2:3" ht="51">
      <c r="B2" s="5" t="s">
        <v>5</v>
      </c>
      <c r="C2" s="6" t="s">
        <v>8</v>
      </c>
    </row>
    <row r="3" spans="2:3" ht="13.5">
      <c r="B3" s="9">
        <v>36.76</v>
      </c>
      <c r="C3" s="9">
        <v>0.17</v>
      </c>
    </row>
    <row r="4" spans="2:3" ht="13.5">
      <c r="B4" s="9">
        <v>36.76</v>
      </c>
      <c r="C4" s="9">
        <v>0.22</v>
      </c>
    </row>
    <row r="5" spans="2:3" ht="13.5">
      <c r="B5" s="12">
        <v>6</v>
      </c>
      <c r="C5" s="12">
        <v>0</v>
      </c>
    </row>
    <row r="6" spans="2:3" ht="13.5">
      <c r="B6" s="12">
        <v>13</v>
      </c>
      <c r="C6" s="12">
        <v>0.02</v>
      </c>
    </row>
    <row r="7" spans="2:3" ht="13.5">
      <c r="B7" s="12">
        <v>11</v>
      </c>
      <c r="C7" s="12">
        <v>0.391</v>
      </c>
    </row>
    <row r="8" spans="2:3" ht="13.5">
      <c r="B8" s="9">
        <v>6.47</v>
      </c>
      <c r="C8" s="9">
        <v>0.11</v>
      </c>
    </row>
    <row r="9" spans="2:3" ht="13.5">
      <c r="B9" s="9">
        <v>11</v>
      </c>
      <c r="C9" s="9">
        <v>0.39</v>
      </c>
    </row>
    <row r="10" spans="2:3" ht="13.5">
      <c r="B10" s="9">
        <v>6.47</v>
      </c>
      <c r="C10" s="9">
        <v>0.14</v>
      </c>
    </row>
    <row r="11" spans="2:3" ht="13.5">
      <c r="B11" s="9">
        <v>6.45</v>
      </c>
      <c r="C11" s="9">
        <v>0</v>
      </c>
    </row>
    <row r="12" spans="2:3" ht="12.75">
      <c r="B12" s="9">
        <v>9</v>
      </c>
      <c r="C12" s="9">
        <v>0</v>
      </c>
    </row>
    <row r="13" spans="2:3" ht="12.75">
      <c r="B13" s="9"/>
      <c r="C13" s="9"/>
    </row>
    <row r="14" spans="2:3" ht="13.5">
      <c r="B14" s="9">
        <v>6.2</v>
      </c>
      <c r="C14" s="9">
        <v>0</v>
      </c>
    </row>
    <row r="15" spans="2:3" ht="13.5">
      <c r="B15" s="9">
        <v>13</v>
      </c>
      <c r="C15" s="9">
        <v>0</v>
      </c>
    </row>
    <row r="16" spans="2:3" ht="13.5">
      <c r="B16" s="9">
        <v>6.47</v>
      </c>
      <c r="C16" s="9">
        <v>0</v>
      </c>
    </row>
    <row r="17" spans="2:3" ht="13.5">
      <c r="B17" s="12">
        <v>6.4666667</v>
      </c>
      <c r="C17" s="12">
        <v>0</v>
      </c>
    </row>
    <row r="18" spans="2:3" ht="13.5">
      <c r="B18" s="12">
        <v>-4.2591667</v>
      </c>
      <c r="C18" s="12">
        <v>0</v>
      </c>
    </row>
    <row r="19" spans="2:3" ht="13.5">
      <c r="B19" s="9">
        <v>11.56</v>
      </c>
      <c r="C19" s="9">
        <v>0.01</v>
      </c>
    </row>
    <row r="20" spans="2:3" ht="13.5">
      <c r="B20" s="9">
        <v>9.03</v>
      </c>
      <c r="C20" s="9">
        <v>0</v>
      </c>
    </row>
    <row r="21" spans="2:3" ht="13.5">
      <c r="B21" s="9">
        <v>9.58</v>
      </c>
      <c r="C21" s="9">
        <v>0.02</v>
      </c>
    </row>
    <row r="22" spans="2:3" ht="13.5">
      <c r="B22" s="9">
        <v>9.35</v>
      </c>
      <c r="C22" s="9">
        <v>0</v>
      </c>
    </row>
    <row r="23" spans="2:3" ht="13.5">
      <c r="B23" s="9">
        <v>9.03</v>
      </c>
      <c r="C23" s="9">
        <v>0</v>
      </c>
    </row>
    <row r="24" spans="2:3" ht="13.5">
      <c r="B24" s="9">
        <v>8.25</v>
      </c>
      <c r="C24" s="9">
        <v>0</v>
      </c>
    </row>
    <row r="25" spans="2:3" ht="13.5">
      <c r="B25" s="9">
        <v>8.25</v>
      </c>
      <c r="C25" s="9">
        <v>0</v>
      </c>
    </row>
    <row r="26" spans="2:3" ht="13.5">
      <c r="B26" s="12">
        <v>7</v>
      </c>
      <c r="C26" s="12">
        <v>0</v>
      </c>
    </row>
    <row r="27" spans="2:3" ht="13.5">
      <c r="B27" s="19">
        <v>6.6833333</v>
      </c>
      <c r="C27" s="19">
        <v>0</v>
      </c>
    </row>
    <row r="28" spans="2:3" ht="13.5">
      <c r="B28" s="12">
        <v>1</v>
      </c>
      <c r="C28" s="12">
        <v>0</v>
      </c>
    </row>
    <row r="29" spans="2:3" ht="13.5">
      <c r="B29" s="9">
        <v>1</v>
      </c>
      <c r="C29" s="9">
        <v>0</v>
      </c>
    </row>
    <row r="30" spans="2:3" ht="13.5">
      <c r="B30" s="12">
        <v>1</v>
      </c>
      <c r="C30" s="12">
        <v>0</v>
      </c>
    </row>
    <row r="31" spans="2:3" ht="13.5">
      <c r="B31" s="12">
        <v>1</v>
      </c>
      <c r="C31" s="12">
        <v>0</v>
      </c>
    </row>
    <row r="32" spans="2:3" ht="13.5">
      <c r="B32" s="9">
        <v>1</v>
      </c>
      <c r="C32" s="9">
        <v>0</v>
      </c>
    </row>
    <row r="33" spans="2:3" ht="13.5">
      <c r="B33" s="12">
        <v>1</v>
      </c>
      <c r="C33" s="12">
        <v>0</v>
      </c>
    </row>
    <row r="34" spans="2:3" ht="13.5">
      <c r="B34" s="9">
        <v>1</v>
      </c>
      <c r="C34" s="9">
        <v>0</v>
      </c>
    </row>
    <row r="35" spans="2:3" ht="13.5">
      <c r="B35" s="9">
        <v>1</v>
      </c>
      <c r="C35" s="9">
        <v>0</v>
      </c>
    </row>
    <row r="36" spans="2:3" ht="13.5">
      <c r="B36" s="9">
        <v>1</v>
      </c>
      <c r="C36" s="9">
        <v>0</v>
      </c>
    </row>
    <row r="37" spans="2:3" ht="13.5">
      <c r="B37" s="9">
        <v>1</v>
      </c>
      <c r="C37" s="9">
        <v>0</v>
      </c>
    </row>
    <row r="38" spans="2:3" ht="13.5">
      <c r="B38" s="9">
        <v>1</v>
      </c>
      <c r="C38" s="9">
        <v>0</v>
      </c>
    </row>
    <row r="39" spans="2:3" ht="13.5">
      <c r="B39" s="12">
        <v>1</v>
      </c>
      <c r="C39" s="12">
        <v>0</v>
      </c>
    </row>
    <row r="40" spans="2:3" ht="13.5">
      <c r="B40" s="9">
        <v>1</v>
      </c>
      <c r="C40" s="9">
        <v>0</v>
      </c>
    </row>
    <row r="41" spans="2:3" ht="13.5">
      <c r="B41" s="9">
        <v>1</v>
      </c>
      <c r="C41" s="9">
        <v>0</v>
      </c>
    </row>
    <row r="42" spans="2:3" ht="13.5">
      <c r="B42" s="9">
        <v>1</v>
      </c>
      <c r="C42" s="9">
        <v>0</v>
      </c>
    </row>
    <row r="43" spans="2:3" ht="13.5">
      <c r="B43" s="12">
        <v>1</v>
      </c>
      <c r="C43" s="12">
        <v>0</v>
      </c>
    </row>
    <row r="44" spans="2:3" ht="13.5">
      <c r="B44" s="9">
        <v>1</v>
      </c>
      <c r="C44" s="9">
        <v>0</v>
      </c>
    </row>
    <row r="45" spans="2:3" ht="13.5">
      <c r="B45" s="9">
        <v>1</v>
      </c>
      <c r="C45" s="9">
        <v>0</v>
      </c>
    </row>
    <row r="46" spans="2:3" ht="13.5">
      <c r="B46" s="12">
        <v>1</v>
      </c>
      <c r="C46" s="12">
        <v>0</v>
      </c>
    </row>
    <row r="47" spans="2:3" ht="13.5">
      <c r="B47" s="12">
        <v>1</v>
      </c>
      <c r="C47" s="12">
        <v>0</v>
      </c>
    </row>
    <row r="48" spans="2:3" ht="13.5">
      <c r="B48" s="9">
        <v>-13.98</v>
      </c>
      <c r="C48" s="9">
        <v>0</v>
      </c>
    </row>
    <row r="49" spans="2:3" ht="13.5">
      <c r="B49" s="9">
        <v>34.03</v>
      </c>
      <c r="C49" s="9">
        <v>0.18</v>
      </c>
    </row>
    <row r="50" spans="2:3" ht="13.5">
      <c r="B50" s="9">
        <v>34.05</v>
      </c>
      <c r="C50" s="9">
        <v>0.14</v>
      </c>
    </row>
    <row r="51" spans="2:3" ht="13.5">
      <c r="B51" s="12">
        <v>34.025</v>
      </c>
      <c r="C51" s="12">
        <v>0.21</v>
      </c>
    </row>
    <row r="52" spans="2:3" ht="13.5">
      <c r="B52" s="9">
        <v>34.03</v>
      </c>
      <c r="C52" s="9">
        <v>0.26</v>
      </c>
    </row>
    <row r="53" spans="2:3" ht="13.5">
      <c r="B53" s="9">
        <v>34.03</v>
      </c>
      <c r="C53" s="9">
        <v>0.23</v>
      </c>
    </row>
    <row r="54" spans="2:3" ht="13.5">
      <c r="B54" s="9">
        <v>34.03</v>
      </c>
      <c r="C54" s="9">
        <v>0.21</v>
      </c>
    </row>
    <row r="55" spans="2:3" ht="13.5">
      <c r="B55" s="9">
        <v>34</v>
      </c>
      <c r="C55" s="9">
        <v>0.14</v>
      </c>
    </row>
    <row r="56" spans="2:3" ht="13.5">
      <c r="B56" s="9">
        <v>32</v>
      </c>
      <c r="C56" s="9">
        <v>0.16</v>
      </c>
    </row>
    <row r="57" spans="2:3" ht="13.5">
      <c r="B57" s="12">
        <v>-18</v>
      </c>
      <c r="C57" s="12">
        <v>0</v>
      </c>
    </row>
    <row r="58" spans="2:3" ht="13.5">
      <c r="B58" s="9">
        <v>-1</v>
      </c>
      <c r="C58" s="9">
        <v>0</v>
      </c>
    </row>
    <row r="59" spans="2:3" ht="13.5">
      <c r="B59" s="9">
        <v>-22.57</v>
      </c>
      <c r="C59" s="9">
        <v>0</v>
      </c>
    </row>
    <row r="60" spans="2:3" ht="13.5">
      <c r="B60" s="9">
        <v>-22.57</v>
      </c>
      <c r="C60" s="9">
        <v>0</v>
      </c>
    </row>
    <row r="61" spans="2:3" ht="13.5">
      <c r="B61" s="9">
        <v>7.23</v>
      </c>
      <c r="C61" s="9">
        <v>0</v>
      </c>
    </row>
    <row r="62" spans="2:3" ht="13.5">
      <c r="B62" s="9">
        <v>14</v>
      </c>
      <c r="C62" s="9">
        <v>0</v>
      </c>
    </row>
    <row r="63" spans="2:3" ht="13.5">
      <c r="B63" s="9">
        <v>14.67</v>
      </c>
      <c r="C63" s="9">
        <v>0</v>
      </c>
    </row>
    <row r="64" spans="2:3" ht="13.5">
      <c r="B64" s="9">
        <v>14</v>
      </c>
      <c r="C64" s="9">
        <v>0</v>
      </c>
    </row>
    <row r="65" spans="2:3" ht="13.5">
      <c r="B65" s="9">
        <v>2.07</v>
      </c>
      <c r="C65" s="9">
        <v>0.03</v>
      </c>
    </row>
    <row r="66" spans="2:3" ht="13.5">
      <c r="B66" s="9">
        <v>-26.2</v>
      </c>
      <c r="C66" s="9">
        <v>0</v>
      </c>
    </row>
    <row r="67" spans="2:3" ht="13.5">
      <c r="B67" s="9">
        <v>-26.2</v>
      </c>
      <c r="C67" s="9">
        <v>0</v>
      </c>
    </row>
    <row r="68" spans="2:3" ht="13.5">
      <c r="B68" s="12">
        <v>-26.2</v>
      </c>
      <c r="C68" s="12">
        <v>0</v>
      </c>
    </row>
    <row r="69" spans="2:3" ht="13.5">
      <c r="B69" s="12">
        <v>-26.2</v>
      </c>
      <c r="C69" s="12">
        <v>0</v>
      </c>
    </row>
    <row r="70" spans="2:3" ht="13.5">
      <c r="B70" s="19">
        <v>-33.9166667</v>
      </c>
      <c r="C70" s="19">
        <v>0.22</v>
      </c>
    </row>
    <row r="71" spans="2:3" ht="13.5">
      <c r="B71" s="19">
        <v>-33.9166667</v>
      </c>
      <c r="C71" s="19">
        <v>0</v>
      </c>
    </row>
    <row r="72" spans="2:3" ht="13.5">
      <c r="B72" s="9">
        <v>20</v>
      </c>
      <c r="C72" s="9">
        <v>0</v>
      </c>
    </row>
    <row r="73" spans="2:3" ht="13.5">
      <c r="B73" s="9">
        <v>20</v>
      </c>
      <c r="C73" s="9">
        <v>0</v>
      </c>
    </row>
    <row r="74" spans="2:3" ht="13.5">
      <c r="B74" s="9">
        <v>20</v>
      </c>
      <c r="C74" s="9">
        <v>0</v>
      </c>
    </row>
    <row r="75" spans="2:3" ht="13.5">
      <c r="B75" s="9">
        <v>19.62</v>
      </c>
      <c r="C75" s="9">
        <v>0.05</v>
      </c>
    </row>
    <row r="76" spans="2:3" ht="13.5">
      <c r="B76" s="9">
        <v>20</v>
      </c>
      <c r="C76" s="9">
        <v>0</v>
      </c>
    </row>
    <row r="77" spans="2:3" ht="13.5">
      <c r="B77" s="9">
        <v>20</v>
      </c>
      <c r="C77" s="9">
        <v>0</v>
      </c>
    </row>
    <row r="78" spans="2:3" ht="13.5">
      <c r="B78" s="9">
        <v>20</v>
      </c>
      <c r="C78" s="9">
        <v>0.48</v>
      </c>
    </row>
    <row r="79" spans="2:3" ht="13.5">
      <c r="B79" s="9">
        <v>15.59</v>
      </c>
      <c r="C79" s="9">
        <v>0</v>
      </c>
    </row>
    <row r="80" spans="2:3" ht="13.5">
      <c r="B80" s="9">
        <v>16.69</v>
      </c>
      <c r="C80" s="9">
        <v>0.05</v>
      </c>
    </row>
    <row r="81" spans="2:3" ht="13.5">
      <c r="B81" s="9">
        <v>20</v>
      </c>
      <c r="C81" s="9">
        <v>0</v>
      </c>
    </row>
    <row r="82" spans="2:3" ht="13.5">
      <c r="B82" s="9">
        <v>20</v>
      </c>
      <c r="C82" s="9">
        <v>0</v>
      </c>
    </row>
    <row r="83" spans="2:3" ht="13.5">
      <c r="B83" s="9">
        <v>15.59</v>
      </c>
      <c r="C83" s="9">
        <v>0</v>
      </c>
    </row>
    <row r="84" spans="2:3" ht="13.5">
      <c r="B84" s="9">
        <v>20</v>
      </c>
      <c r="C84" s="9">
        <v>0</v>
      </c>
    </row>
    <row r="85" spans="2:3" ht="13.5">
      <c r="B85" s="9">
        <v>20</v>
      </c>
      <c r="C85" s="9">
        <v>0</v>
      </c>
    </row>
    <row r="86" spans="2:3" ht="13.5">
      <c r="B86" s="9">
        <v>20</v>
      </c>
      <c r="C86" s="9">
        <v>0</v>
      </c>
    </row>
    <row r="87" spans="2:3" ht="13.5">
      <c r="B87" s="9">
        <v>20</v>
      </c>
      <c r="C87" s="9">
        <v>0</v>
      </c>
    </row>
    <row r="88" spans="2:3" ht="13.5">
      <c r="B88" s="12">
        <v>15</v>
      </c>
      <c r="C88" s="12">
        <v>0.02</v>
      </c>
    </row>
    <row r="89" spans="2:3" ht="13.5">
      <c r="B89" s="9">
        <v>4</v>
      </c>
      <c r="C89" s="9">
        <v>0</v>
      </c>
    </row>
    <row r="90" spans="2:3" ht="13.5">
      <c r="B90" s="9">
        <v>20</v>
      </c>
      <c r="C90" s="9">
        <v>0</v>
      </c>
    </row>
    <row r="91" spans="2:3" ht="13.5">
      <c r="B91" s="9">
        <v>4</v>
      </c>
      <c r="C91" s="9">
        <v>0</v>
      </c>
    </row>
    <row r="92" spans="2:3" ht="13.5">
      <c r="B92" s="9">
        <v>20</v>
      </c>
      <c r="C92" s="9">
        <v>0</v>
      </c>
    </row>
    <row r="93" spans="2:3" ht="13.5">
      <c r="B93" s="9">
        <v>-5</v>
      </c>
      <c r="C93" s="9">
        <v>0</v>
      </c>
    </row>
    <row r="94" spans="2:3" ht="13.5">
      <c r="B94" s="9">
        <v>-5</v>
      </c>
      <c r="C94" s="9">
        <v>0</v>
      </c>
    </row>
    <row r="95" spans="2:3" ht="13.5">
      <c r="B95" s="9">
        <v>-5</v>
      </c>
      <c r="C95" s="9">
        <v>0</v>
      </c>
    </row>
    <row r="96" spans="2:3" ht="13.5">
      <c r="B96" s="9">
        <v>-5</v>
      </c>
      <c r="C96" s="9">
        <v>0</v>
      </c>
    </row>
    <row r="97" spans="2:3" ht="13.5">
      <c r="B97" s="9">
        <v>-5</v>
      </c>
      <c r="C97" s="9">
        <v>0</v>
      </c>
    </row>
    <row r="98" spans="2:3" ht="13.5">
      <c r="B98" s="9">
        <v>-5</v>
      </c>
      <c r="C98" s="9">
        <v>0</v>
      </c>
    </row>
    <row r="99" spans="2:3" ht="13.5">
      <c r="B99" s="9">
        <v>-5</v>
      </c>
      <c r="C99" s="9">
        <v>0</v>
      </c>
    </row>
    <row r="100" spans="2:3" ht="13.5">
      <c r="B100" s="9">
        <v>-5</v>
      </c>
      <c r="C100" s="9">
        <v>0</v>
      </c>
    </row>
    <row r="101" spans="2:3" ht="13.5">
      <c r="B101" s="9">
        <v>-5</v>
      </c>
      <c r="C101" s="9">
        <v>0</v>
      </c>
    </row>
    <row r="102" spans="2:3" ht="13.5">
      <c r="B102" s="9">
        <v>-5</v>
      </c>
      <c r="C102" s="9">
        <v>0</v>
      </c>
    </row>
    <row r="103" spans="2:3" ht="13.5">
      <c r="B103" s="9">
        <v>-5</v>
      </c>
      <c r="C103" s="9">
        <v>0</v>
      </c>
    </row>
    <row r="104" spans="2:3" ht="13.5">
      <c r="B104" s="12">
        <v>-5</v>
      </c>
      <c r="C104" s="12">
        <v>0</v>
      </c>
    </row>
    <row r="105" spans="2:3" ht="13.5">
      <c r="B105" s="12">
        <v>-5</v>
      </c>
      <c r="C105" s="12">
        <v>0</v>
      </c>
    </row>
    <row r="106" spans="2:3" ht="13.5">
      <c r="B106" s="9">
        <v>-5</v>
      </c>
      <c r="C106" s="9">
        <v>0</v>
      </c>
    </row>
    <row r="107" spans="2:3" ht="13.5">
      <c r="B107" s="9">
        <v>-5</v>
      </c>
      <c r="C107" s="9">
        <v>0</v>
      </c>
    </row>
    <row r="108" spans="2:3" ht="13.5">
      <c r="B108" s="9">
        <v>-5</v>
      </c>
      <c r="C108" s="9">
        <v>0</v>
      </c>
    </row>
    <row r="109" spans="2:3" ht="13.5">
      <c r="B109" s="12">
        <v>-5.3833333</v>
      </c>
      <c r="C109" s="12">
        <v>0</v>
      </c>
    </row>
    <row r="110" spans="2:3" ht="13.5">
      <c r="B110" s="9">
        <v>0.43</v>
      </c>
      <c r="C110" s="9">
        <v>0</v>
      </c>
    </row>
    <row r="111" spans="2:3" ht="13.5">
      <c r="B111" s="12">
        <v>0.3155556</v>
      </c>
      <c r="C111" s="12">
        <v>0</v>
      </c>
    </row>
    <row r="112" spans="2:3" ht="13.5">
      <c r="B112" s="9">
        <v>-15.78</v>
      </c>
      <c r="C112" s="9">
        <v>0</v>
      </c>
    </row>
    <row r="113" spans="2:3" ht="13.5">
      <c r="B113" s="9">
        <v>-15.78</v>
      </c>
      <c r="C113" s="9">
        <v>0</v>
      </c>
    </row>
    <row r="114" spans="2:3" ht="13.5">
      <c r="B114" s="9">
        <v>4.6</v>
      </c>
      <c r="C114" s="9">
        <v>0</v>
      </c>
    </row>
    <row r="115" spans="2:3" ht="13.5">
      <c r="B115" s="9">
        <v>19.43</v>
      </c>
      <c r="C115" s="9">
        <v>0</v>
      </c>
    </row>
    <row r="116" spans="2:3" ht="13.5">
      <c r="B116" s="9">
        <v>19.43</v>
      </c>
      <c r="C116" s="9">
        <v>0.02</v>
      </c>
    </row>
    <row r="117" spans="2:3" ht="13.5">
      <c r="B117" s="9">
        <v>40</v>
      </c>
      <c r="C117" s="9">
        <v>0.09</v>
      </c>
    </row>
    <row r="118" spans="2:3" ht="13.5">
      <c r="B118" s="9">
        <v>40.76</v>
      </c>
      <c r="C118" s="9">
        <v>0.74</v>
      </c>
    </row>
    <row r="119" spans="2:3" ht="13.5">
      <c r="B119" s="9">
        <v>35</v>
      </c>
      <c r="C119" s="9">
        <v>0.13</v>
      </c>
    </row>
    <row r="120" spans="2:3" ht="13.5">
      <c r="B120" s="9">
        <v>36.13</v>
      </c>
      <c r="C120" s="9">
        <v>0.1</v>
      </c>
    </row>
    <row r="121" spans="2:3" ht="13.5">
      <c r="B121" s="9">
        <v>35.5</v>
      </c>
      <c r="C121" s="9">
        <v>0.08</v>
      </c>
    </row>
    <row r="122" spans="2:3" ht="13.5">
      <c r="B122" s="9">
        <v>34.88</v>
      </c>
      <c r="C122" s="9">
        <v>0.33</v>
      </c>
    </row>
    <row r="123" spans="2:3" ht="13.5">
      <c r="B123" s="9">
        <v>40.18</v>
      </c>
      <c r="C123" s="9">
        <v>0.01</v>
      </c>
    </row>
    <row r="124" spans="2:3" ht="13.5">
      <c r="B124" s="9">
        <v>40.4</v>
      </c>
      <c r="C124" s="9">
        <v>0.02</v>
      </c>
    </row>
    <row r="125" spans="2:3" ht="13.5">
      <c r="B125" s="9">
        <v>11.55</v>
      </c>
      <c r="C125" s="9">
        <v>0</v>
      </c>
    </row>
    <row r="126" spans="2:3" ht="13.5">
      <c r="B126" s="9">
        <v>39.93</v>
      </c>
      <c r="C126" s="9">
        <v>0</v>
      </c>
    </row>
    <row r="127" spans="2:3" ht="13.5">
      <c r="B127" s="9">
        <v>39.93</v>
      </c>
      <c r="C127" s="9">
        <v>0</v>
      </c>
    </row>
    <row r="128" spans="2:3" ht="13.5">
      <c r="B128" s="9">
        <v>19</v>
      </c>
      <c r="C128" s="9">
        <v>0</v>
      </c>
    </row>
    <row r="129" spans="2:3" ht="13.5">
      <c r="B129" s="9">
        <v>35</v>
      </c>
      <c r="C129" s="9">
        <v>0</v>
      </c>
    </row>
    <row r="130" spans="2:3" ht="13.5">
      <c r="B130" s="9">
        <v>39.93</v>
      </c>
      <c r="C130" s="9">
        <v>0</v>
      </c>
    </row>
    <row r="131" spans="2:3" ht="13.5">
      <c r="B131" s="19">
        <v>47.7</v>
      </c>
      <c r="C131" s="19">
        <v>0</v>
      </c>
    </row>
    <row r="132" spans="2:3" ht="13.5">
      <c r="B132" s="19">
        <v>43.9</v>
      </c>
      <c r="C132" s="19">
        <v>0.09574468085106383</v>
      </c>
    </row>
    <row r="133" spans="2:3" ht="13.5">
      <c r="B133" s="9">
        <v>39.93</v>
      </c>
      <c r="C133" s="9">
        <v>0</v>
      </c>
    </row>
    <row r="134" spans="2:3" ht="13.5">
      <c r="B134" s="19">
        <v>40.2</v>
      </c>
      <c r="C134" s="19">
        <v>0</v>
      </c>
    </row>
    <row r="135" spans="2:3" ht="13.5">
      <c r="B135" s="9">
        <v>26</v>
      </c>
      <c r="C135" s="9">
        <v>0</v>
      </c>
    </row>
    <row r="136" spans="2:3" ht="13.5">
      <c r="B136" s="9">
        <v>39.93</v>
      </c>
      <c r="C136" s="9">
        <v>0.1</v>
      </c>
    </row>
    <row r="137" spans="2:3" ht="13.5">
      <c r="B137" s="9">
        <v>39.93</v>
      </c>
      <c r="C137" s="9">
        <v>0</v>
      </c>
    </row>
    <row r="138" spans="2:3" ht="13.5">
      <c r="B138" s="9">
        <v>39.93</v>
      </c>
      <c r="C138" s="9">
        <v>0</v>
      </c>
    </row>
    <row r="139" spans="2:3" ht="13.5">
      <c r="B139" s="19">
        <v>53.5</v>
      </c>
      <c r="C139" s="19">
        <v>0.022222222222222223</v>
      </c>
    </row>
    <row r="140" spans="2:3" ht="13.5">
      <c r="B140" s="9">
        <v>39.93</v>
      </c>
      <c r="C140" s="9">
        <v>0</v>
      </c>
    </row>
    <row r="141" spans="2:3" ht="13.5">
      <c r="B141" s="9">
        <v>39.93</v>
      </c>
      <c r="C141" s="9">
        <v>0</v>
      </c>
    </row>
    <row r="142" spans="2:3" ht="13.5">
      <c r="B142" s="9">
        <v>39.93</v>
      </c>
      <c r="C142" s="9">
        <v>0</v>
      </c>
    </row>
    <row r="143" spans="2:3" ht="13.5">
      <c r="B143" s="9">
        <v>39.93</v>
      </c>
      <c r="C143" s="9">
        <v>0.05</v>
      </c>
    </row>
    <row r="144" spans="2:3" ht="13.5">
      <c r="B144" s="9">
        <v>39.93</v>
      </c>
      <c r="C144" s="9">
        <v>0</v>
      </c>
    </row>
    <row r="145" spans="2:3" ht="13.5">
      <c r="B145" s="9">
        <v>39.93</v>
      </c>
      <c r="C145" s="9">
        <v>0</v>
      </c>
    </row>
    <row r="146" spans="2:3" ht="13.5">
      <c r="B146" s="9">
        <v>13.08</v>
      </c>
      <c r="C146" s="9">
        <v>0.13</v>
      </c>
    </row>
    <row r="147" spans="2:3" ht="13.5">
      <c r="B147" s="12">
        <v>35.672</v>
      </c>
      <c r="C147" s="12">
        <v>0.1</v>
      </c>
    </row>
    <row r="148" spans="2:3" ht="13.5">
      <c r="B148" s="12">
        <v>47.9166667</v>
      </c>
      <c r="C148" s="12">
        <v>0.04</v>
      </c>
    </row>
    <row r="149" spans="2:3" ht="13.5">
      <c r="B149" s="9">
        <v>28.6</v>
      </c>
      <c r="C149" s="9">
        <v>0.19</v>
      </c>
    </row>
    <row r="150" spans="2:3" ht="13.5">
      <c r="B150" s="9">
        <v>54.11</v>
      </c>
      <c r="C150" s="9">
        <v>0.27</v>
      </c>
    </row>
    <row r="151" spans="2:3" ht="13.5">
      <c r="B151" s="9">
        <v>54.11</v>
      </c>
      <c r="C151" s="9">
        <v>0.28</v>
      </c>
    </row>
    <row r="152" spans="2:3" ht="13.5">
      <c r="B152" s="9">
        <v>60</v>
      </c>
      <c r="C152" s="9">
        <v>0.03</v>
      </c>
    </row>
    <row r="153" spans="2:3" ht="13.5">
      <c r="B153" s="12">
        <v>60</v>
      </c>
      <c r="C153" s="12">
        <v>0.07</v>
      </c>
    </row>
    <row r="154" spans="2:3" ht="13.5">
      <c r="B154" s="9">
        <v>60</v>
      </c>
      <c r="C154" s="9">
        <v>0.33</v>
      </c>
    </row>
    <row r="155" spans="2:3" ht="13.5">
      <c r="B155" s="9">
        <v>61.4</v>
      </c>
      <c r="C155" s="9">
        <v>0.15</v>
      </c>
    </row>
    <row r="156" spans="2:3" ht="13.5">
      <c r="B156" s="9">
        <v>65</v>
      </c>
      <c r="C156" s="9">
        <v>0.06</v>
      </c>
    </row>
    <row r="157" spans="2:3" ht="13.5">
      <c r="B157" s="9">
        <v>35.57</v>
      </c>
      <c r="C157" s="9">
        <v>0</v>
      </c>
    </row>
    <row r="158" spans="2:3" ht="13.5">
      <c r="B158" s="12">
        <v>33</v>
      </c>
      <c r="C158" s="12">
        <v>0.13</v>
      </c>
    </row>
    <row r="159" spans="2:3" ht="13.5">
      <c r="B159" s="9">
        <v>-9.46</v>
      </c>
      <c r="C159" s="9">
        <v>0</v>
      </c>
    </row>
    <row r="160" spans="2:3" ht="13.5">
      <c r="B160" s="9">
        <v>-9.43</v>
      </c>
      <c r="C160" s="9">
        <v>0</v>
      </c>
    </row>
    <row r="161" spans="2:3" ht="13.5">
      <c r="B161" s="9">
        <v>50.08</v>
      </c>
      <c r="C161" s="9">
        <v>0.1</v>
      </c>
    </row>
    <row r="162" spans="2:3" ht="13.5">
      <c r="B162" s="9">
        <v>65</v>
      </c>
      <c r="C162" s="9">
        <v>0.58</v>
      </c>
    </row>
    <row r="163" spans="2:3" ht="13.5">
      <c r="B163" s="9">
        <v>69</v>
      </c>
      <c r="C163" s="9">
        <v>0.17</v>
      </c>
    </row>
    <row r="164" spans="2:3" ht="13.5">
      <c r="B164" s="9">
        <v>59.33</v>
      </c>
      <c r="C164" s="9">
        <v>0.82</v>
      </c>
    </row>
    <row r="165" spans="2:3" ht="13.5">
      <c r="B165" s="9">
        <v>65</v>
      </c>
      <c r="C165" s="9">
        <v>0.55</v>
      </c>
    </row>
    <row r="166" spans="2:3" ht="13.5">
      <c r="B166" s="9">
        <v>65</v>
      </c>
      <c r="C166" s="9">
        <v>0.62</v>
      </c>
    </row>
    <row r="167" spans="2:3" ht="13.5">
      <c r="B167" s="9">
        <v>43.5</v>
      </c>
      <c r="C167" s="9">
        <v>0.66</v>
      </c>
    </row>
    <row r="168" spans="2:3" ht="13.5">
      <c r="B168" s="9">
        <v>48.87</v>
      </c>
      <c r="C168" s="9">
        <v>0.43</v>
      </c>
    </row>
    <row r="169" spans="2:3" ht="13.5">
      <c r="B169" s="9">
        <v>48.87</v>
      </c>
      <c r="C169" s="9">
        <v>0.34</v>
      </c>
    </row>
    <row r="170" spans="2:3" ht="13.5">
      <c r="B170" s="9">
        <v>43</v>
      </c>
      <c r="C170" s="9">
        <v>0.67</v>
      </c>
    </row>
    <row r="171" spans="2:3" ht="13.5">
      <c r="B171" s="9">
        <v>53.55</v>
      </c>
      <c r="C171" s="9">
        <v>0.56</v>
      </c>
    </row>
    <row r="172" spans="2:3" ht="13.5">
      <c r="B172" s="9">
        <v>37.98</v>
      </c>
      <c r="C172" s="9">
        <v>0.13</v>
      </c>
    </row>
    <row r="173" spans="2:3" ht="13.5">
      <c r="B173" s="19">
        <v>46.25</v>
      </c>
      <c r="C173" s="19">
        <v>0.62</v>
      </c>
    </row>
    <row r="174" spans="2:3" ht="13.5">
      <c r="B174" s="9">
        <v>45.68</v>
      </c>
      <c r="C174" s="9">
        <v>0.36</v>
      </c>
    </row>
    <row r="175" spans="2:3" ht="13.5">
      <c r="B175" s="9">
        <v>41.9</v>
      </c>
      <c r="C175" s="9">
        <v>0.09</v>
      </c>
    </row>
    <row r="176" spans="2:3" ht="13.5">
      <c r="B176" s="9">
        <v>39.22</v>
      </c>
      <c r="C176" s="9">
        <v>0.07</v>
      </c>
    </row>
    <row r="177" spans="2:3" ht="13.5">
      <c r="B177" s="12">
        <v>39.3</v>
      </c>
      <c r="C177" s="12">
        <v>0.05</v>
      </c>
    </row>
    <row r="178" spans="2:3" ht="13.5">
      <c r="B178" s="19">
        <v>40.8333333</v>
      </c>
      <c r="C178" s="19">
        <v>0.08</v>
      </c>
    </row>
    <row r="179" spans="2:3" ht="13.5">
      <c r="B179" s="9">
        <v>43.77</v>
      </c>
      <c r="C179" s="9">
        <v>0.06</v>
      </c>
    </row>
    <row r="180" spans="2:3" ht="13.5">
      <c r="B180" s="12">
        <v>54</v>
      </c>
      <c r="C180" s="12">
        <v>0.618</v>
      </c>
    </row>
    <row r="181" spans="2:3" ht="13.5">
      <c r="B181" s="9">
        <v>52.25</v>
      </c>
      <c r="C181" s="9">
        <v>0.08</v>
      </c>
    </row>
    <row r="182" spans="2:3" ht="13.5">
      <c r="B182" s="9">
        <v>55.75</v>
      </c>
      <c r="C182" s="9">
        <v>0.24</v>
      </c>
    </row>
    <row r="183" spans="2:3" ht="13.5">
      <c r="B183" s="9">
        <v>44.22</v>
      </c>
      <c r="C183" s="9">
        <v>0.12</v>
      </c>
    </row>
    <row r="184" spans="2:3" ht="13.5">
      <c r="B184" s="9">
        <v>59.23</v>
      </c>
      <c r="C184" s="9">
        <v>0.74</v>
      </c>
    </row>
    <row r="185" spans="2:3" ht="13.5">
      <c r="B185" s="9">
        <v>51.5</v>
      </c>
      <c r="C185" s="9">
        <v>0.73</v>
      </c>
    </row>
    <row r="186" spans="2:3" ht="13.5">
      <c r="B186" s="9">
        <v>54</v>
      </c>
      <c r="C186" s="9">
        <v>0.62</v>
      </c>
    </row>
    <row r="187" spans="2:3" ht="13.5">
      <c r="B187" s="9">
        <v>54.37</v>
      </c>
      <c r="C187" s="9">
        <v>0.95</v>
      </c>
    </row>
    <row r="188" spans="2:3" ht="13.5">
      <c r="B188" s="9">
        <v>58.95</v>
      </c>
      <c r="C188" s="9">
        <v>0.69</v>
      </c>
    </row>
    <row r="189" spans="2:3" ht="13.5">
      <c r="B189" s="9">
        <v>42.83</v>
      </c>
      <c r="C189" s="9">
        <v>0.12</v>
      </c>
    </row>
    <row r="190" spans="2:3" ht="13.5">
      <c r="B190" s="9">
        <v>42.83</v>
      </c>
      <c r="C190" s="9">
        <v>0.13</v>
      </c>
    </row>
    <row r="191" spans="2:3" ht="13.5">
      <c r="B191" s="9">
        <v>42.83</v>
      </c>
      <c r="C191" s="9">
        <v>0.07</v>
      </c>
    </row>
    <row r="192" spans="2:3" ht="13.5">
      <c r="B192" s="9">
        <v>36</v>
      </c>
      <c r="C192" s="9">
        <v>0.04</v>
      </c>
    </row>
    <row r="193" spans="2:3" ht="13.5">
      <c r="B193" s="9">
        <v>35.67</v>
      </c>
      <c r="C193" s="9">
        <v>0.1</v>
      </c>
    </row>
    <row r="194" spans="2:3" ht="13.5">
      <c r="B194" s="9">
        <v>35.67</v>
      </c>
      <c r="C194" s="9">
        <v>0.1</v>
      </c>
    </row>
    <row r="195" spans="2:3" ht="13.5">
      <c r="B195" s="9">
        <v>35.67</v>
      </c>
      <c r="C195" s="9">
        <v>0.05</v>
      </c>
    </row>
    <row r="196" spans="2:3" ht="13.5">
      <c r="B196" s="12">
        <v>32.067</v>
      </c>
      <c r="C196" s="12">
        <v>0.026</v>
      </c>
    </row>
    <row r="197" spans="2:3" ht="13.5">
      <c r="B197" s="9">
        <v>31</v>
      </c>
      <c r="C197" s="9">
        <v>0.03</v>
      </c>
    </row>
    <row r="198" spans="2:3" ht="13.5">
      <c r="B198" s="9">
        <v>33</v>
      </c>
      <c r="C198" s="9">
        <v>0.02</v>
      </c>
    </row>
    <row r="199" spans="2:3" ht="13.5">
      <c r="B199" s="9">
        <v>32.07</v>
      </c>
      <c r="C199" s="9">
        <v>0.04</v>
      </c>
    </row>
    <row r="200" spans="2:3" ht="13.5">
      <c r="B200" s="9">
        <v>32.07</v>
      </c>
      <c r="C200" s="9">
        <v>0</v>
      </c>
    </row>
    <row r="201" spans="2:3" ht="13.5">
      <c r="B201" s="9">
        <v>33</v>
      </c>
      <c r="C201" s="9">
        <v>0</v>
      </c>
    </row>
    <row r="202" spans="2:3" ht="13.5">
      <c r="B202" s="9">
        <v>32.07</v>
      </c>
      <c r="C202" s="9">
        <v>0.03</v>
      </c>
    </row>
    <row r="203" spans="2:3" ht="13.5">
      <c r="B203" s="9">
        <v>31.47</v>
      </c>
      <c r="C203" s="9">
        <v>0.04</v>
      </c>
    </row>
    <row r="204" spans="2:3" ht="13.5">
      <c r="B204" s="9">
        <v>31.9</v>
      </c>
      <c r="C204" s="9">
        <v>0</v>
      </c>
    </row>
    <row r="205" spans="2:3" ht="13.5">
      <c r="B205" s="9">
        <v>32</v>
      </c>
      <c r="C205" s="9">
        <v>0</v>
      </c>
    </row>
    <row r="206" spans="2:3" ht="13.5">
      <c r="B206" s="9">
        <v>35.69</v>
      </c>
      <c r="C206" s="9">
        <v>0</v>
      </c>
    </row>
    <row r="207" spans="2:3" ht="13.5">
      <c r="B207" s="9">
        <v>31.95</v>
      </c>
      <c r="C207" s="9">
        <v>0.08</v>
      </c>
    </row>
    <row r="208" spans="2:3" ht="13.5">
      <c r="B208" s="9">
        <v>31.95</v>
      </c>
      <c r="C208" s="9">
        <v>0</v>
      </c>
    </row>
    <row r="209" spans="2:3" ht="13.5">
      <c r="B209" s="9">
        <v>31.95</v>
      </c>
      <c r="C209" s="9">
        <v>0.05</v>
      </c>
    </row>
    <row r="210" spans="2:3" ht="13.5">
      <c r="B210" s="9">
        <v>29.37</v>
      </c>
      <c r="C210" s="9">
        <v>0</v>
      </c>
    </row>
    <row r="211" spans="2:3" ht="13.5">
      <c r="B211" s="9">
        <v>33.43</v>
      </c>
      <c r="C211" s="9">
        <v>0.36</v>
      </c>
    </row>
    <row r="212" spans="2:3" ht="13.5">
      <c r="B212" s="9">
        <v>30</v>
      </c>
      <c r="C212" s="9">
        <v>0</v>
      </c>
    </row>
    <row r="213" spans="2:3" ht="13.5">
      <c r="B213" s="9">
        <v>30</v>
      </c>
      <c r="C213" s="9">
        <v>0.34</v>
      </c>
    </row>
    <row r="214" spans="2:3" ht="13.5">
      <c r="B214" s="9">
        <v>33.43</v>
      </c>
      <c r="C214" s="9">
        <v>0.34</v>
      </c>
    </row>
    <row r="215" spans="2:3" ht="13.5">
      <c r="B215" s="12">
        <v>33.43</v>
      </c>
      <c r="C215" s="12">
        <v>0.34</v>
      </c>
    </row>
    <row r="216" spans="2:3" ht="13.5">
      <c r="B216" s="9">
        <v>30</v>
      </c>
      <c r="C216" s="9">
        <v>0.27</v>
      </c>
    </row>
    <row r="217" spans="2:3" ht="13.5">
      <c r="B217" s="9">
        <v>37</v>
      </c>
      <c r="C217" s="9">
        <v>0.1</v>
      </c>
    </row>
    <row r="218" spans="2:3" ht="13.5">
      <c r="B218" s="9">
        <v>30</v>
      </c>
      <c r="C218" s="9">
        <v>0.02</v>
      </c>
    </row>
    <row r="219" spans="2:3" ht="13.5">
      <c r="B219" s="9">
        <v>35</v>
      </c>
      <c r="C219" s="9">
        <v>0.08</v>
      </c>
    </row>
    <row r="220" spans="2:3" ht="13.5">
      <c r="B220" s="9">
        <v>30</v>
      </c>
      <c r="C220" s="9">
        <v>0.04</v>
      </c>
    </row>
    <row r="221" spans="2:3" ht="13.5">
      <c r="B221" s="9">
        <v>33.43</v>
      </c>
      <c r="C221" s="9">
        <v>0</v>
      </c>
    </row>
    <row r="222" spans="2:3" ht="13.5">
      <c r="B222" s="9">
        <v>30</v>
      </c>
      <c r="C222" s="9">
        <v>0</v>
      </c>
    </row>
    <row r="223" spans="2:3" ht="13.5">
      <c r="B223" s="9">
        <v>30</v>
      </c>
      <c r="C223" s="9">
        <v>0.12</v>
      </c>
    </row>
    <row r="224" spans="2:3" ht="13.5">
      <c r="B224" s="9">
        <v>33.43</v>
      </c>
      <c r="C224" s="9">
        <v>0.34</v>
      </c>
    </row>
    <row r="225" spans="2:3" ht="13.5">
      <c r="B225" s="9">
        <v>30</v>
      </c>
      <c r="C225" s="9">
        <v>0.17</v>
      </c>
    </row>
    <row r="226" spans="2:3" ht="13.5">
      <c r="B226" s="9">
        <v>30</v>
      </c>
      <c r="C226" s="9">
        <v>0.28</v>
      </c>
    </row>
    <row r="227" spans="2:3" ht="13.5">
      <c r="B227" s="9">
        <v>30</v>
      </c>
      <c r="C227" s="9">
        <v>0.14</v>
      </c>
    </row>
    <row r="228" spans="2:3" ht="13.5">
      <c r="B228" s="9">
        <v>35</v>
      </c>
      <c r="C228" s="9">
        <v>0.3</v>
      </c>
    </row>
    <row r="229" spans="2:3" ht="13.5">
      <c r="B229" s="9">
        <v>30</v>
      </c>
      <c r="C229" s="9">
        <v>0.3</v>
      </c>
    </row>
    <row r="230" spans="2:3" ht="13.5">
      <c r="B230" s="9">
        <v>25</v>
      </c>
      <c r="C230" s="9">
        <v>0.32</v>
      </c>
    </row>
    <row r="231" spans="2:3" ht="13.5">
      <c r="B231" s="9">
        <v>30</v>
      </c>
      <c r="C231" s="9">
        <v>0.41</v>
      </c>
    </row>
    <row r="232" spans="2:3" ht="13.5">
      <c r="B232" s="9">
        <v>32</v>
      </c>
      <c r="C232" s="9">
        <v>0.03</v>
      </c>
    </row>
    <row r="233" spans="2:3" ht="13.5">
      <c r="B233" s="9">
        <v>23</v>
      </c>
      <c r="C233" s="9">
        <v>0</v>
      </c>
    </row>
    <row r="234" spans="2:3" ht="13.5">
      <c r="B234" s="9">
        <v>23</v>
      </c>
      <c r="C234" s="9">
        <v>0</v>
      </c>
    </row>
    <row r="235" spans="2:3" ht="13.5">
      <c r="B235" s="9">
        <v>21</v>
      </c>
      <c r="C235" s="9">
        <v>0</v>
      </c>
    </row>
    <row r="236" spans="2:3" ht="13.5">
      <c r="B236" s="9">
        <v>30</v>
      </c>
      <c r="C236" s="9">
        <v>0.01</v>
      </c>
    </row>
    <row r="237" spans="2:3" ht="13.5">
      <c r="B237" s="9">
        <v>18</v>
      </c>
      <c r="C237" s="9">
        <v>0</v>
      </c>
    </row>
    <row r="238" spans="2:3" ht="13.5">
      <c r="B238" s="9">
        <v>21</v>
      </c>
      <c r="C238" s="9">
        <v>0.01</v>
      </c>
    </row>
    <row r="239" spans="2:3" ht="13.5">
      <c r="B239" s="9" t="s">
        <v>120</v>
      </c>
      <c r="C239" s="9">
        <v>0</v>
      </c>
    </row>
    <row r="240" spans="2:3" ht="13.5">
      <c r="B240" s="9">
        <v>32</v>
      </c>
      <c r="C240" s="9">
        <v>0</v>
      </c>
    </row>
    <row r="241" spans="2:3" ht="13.5">
      <c r="B241" s="12">
        <v>23</v>
      </c>
      <c r="C241" s="12">
        <v>0</v>
      </c>
    </row>
    <row r="242" spans="2:3" ht="13.5">
      <c r="B242" s="12">
        <v>21</v>
      </c>
      <c r="C242" s="12">
        <v>0</v>
      </c>
    </row>
    <row r="243" spans="2:3" ht="13.5">
      <c r="B243" s="12">
        <v>30</v>
      </c>
      <c r="C243" s="12">
        <v>0.006097560976</v>
      </c>
    </row>
    <row r="244" spans="2:3" ht="13.5">
      <c r="B244" s="12">
        <v>18</v>
      </c>
      <c r="C244" s="12">
        <v>0</v>
      </c>
    </row>
    <row r="245" spans="2:3" ht="13.5">
      <c r="B245" s="12">
        <v>21</v>
      </c>
      <c r="C245" s="12">
        <v>0.005813953488</v>
      </c>
    </row>
    <row r="246" spans="2:3" ht="13.5">
      <c r="B246" s="12">
        <v>23</v>
      </c>
      <c r="C246" s="12">
        <v>0.004</v>
      </c>
    </row>
    <row r="247" spans="2:3" ht="13.5">
      <c r="B247" s="9">
        <v>33.5</v>
      </c>
      <c r="C247" s="9">
        <v>0.04</v>
      </c>
    </row>
    <row r="248" spans="2:3" ht="13.5">
      <c r="B248" s="9">
        <v>33</v>
      </c>
      <c r="C248" s="9">
        <v>0.13</v>
      </c>
    </row>
    <row r="249" spans="2:3" ht="13.5">
      <c r="B249" s="9">
        <v>38</v>
      </c>
      <c r="C249" s="9">
        <v>0.03</v>
      </c>
    </row>
    <row r="250" spans="2:3" ht="12.75">
      <c r="B250" s="9">
        <v>48</v>
      </c>
      <c r="C250" s="9">
        <v>0.22</v>
      </c>
    </row>
    <row r="251" spans="2:3" ht="12.75">
      <c r="B251" s="9"/>
      <c r="C251" s="9"/>
    </row>
    <row r="252" spans="2:3" ht="13.5">
      <c r="B252" s="9">
        <v>39.77</v>
      </c>
      <c r="C252" s="9">
        <v>0</v>
      </c>
    </row>
    <row r="253" spans="2:3" ht="13.5">
      <c r="B253" s="9" t="s">
        <v>120</v>
      </c>
      <c r="C253" s="9">
        <v>0.1</v>
      </c>
    </row>
  </sheetData>
  <sheetProtection selectLockedCells="1" selectUnlockedCells="1"/>
  <mergeCells count="4">
    <mergeCell ref="B12:B13"/>
    <mergeCell ref="C12:C13"/>
    <mergeCell ref="B250:B251"/>
    <mergeCell ref="C250:C2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LEVESQUE</dc:creator>
  <cp:keywords/>
  <dc:description/>
  <cp:lastModifiedBy>claire casnin</cp:lastModifiedBy>
  <cp:lastPrinted>2010-04-27T09:32:42Z</cp:lastPrinted>
  <dcterms:created xsi:type="dcterms:W3CDTF">2010-04-03T16:44:58Z</dcterms:created>
  <dcterms:modified xsi:type="dcterms:W3CDTF">2011-02-26T13:36:11Z</dcterms:modified>
  <cp:category/>
  <cp:version/>
  <cp:contentType/>
  <cp:contentStatus/>
  <cp:revision>4</cp:revision>
</cp:coreProperties>
</file>