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<sst xmlns="http://schemas.openxmlformats.org/spreadsheetml/2006/main" count="1452" uniqueCount="119">
  <si>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</si>
  <si>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</si>
  <si>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</si>
  <si>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</si>
  <si>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</si>
  <si>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</si>
  <si>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</si>
  <si>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</si>
  <si>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</si>
  <si>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</si>
  <si>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</si>
  <si>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</si>
  <si>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</si>
  <si>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</si>
  <si>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</si>
  <si>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</si>
  <si>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</si>
  <si>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</si>
  <si>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</si>
  <si>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</si>
  <si>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</si>
  <si>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</si>
  <si>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</si>
  <si>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</si>
  <si>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</si>
  <si>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</si>
  <si>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</si>
  <si>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</si>
  <si>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</si>
  <si>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</si>
  <si>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</si>
  <si>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</si>
  <si>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</si>
  <si>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</si>
  <si>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</si>
  <si>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</si>
  <si>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</si>
  <si>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</si>
  <si>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</si>
  <si>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</si>
  <si>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</si>
  <si>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</si>
  <si>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</si>
  <si>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</si>
  <si>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</si>
  <si>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</si>
  <si>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</si>
  <si>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</si>
  <si>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</si>
  <si>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</si>
  <si>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</si>
  <si>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</si>
  <si>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</si>
  <si>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</si>
  <si>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</si>
  <si>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</si>
  <si>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</si>
  <si>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</si>
  <si>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</si>
  <si>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</si>
  <si>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</si>
  <si>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</si>
  <si>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</si>
  <si>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</si>
  <si>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</si>
  <si>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</si>
  <si>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</si>
  <si>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</si>
  <si>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</si>
  <si>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</si>
  <si>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</si>
  <si>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</si>
  <si>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</si>
  <si>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</si>
  <si>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</si>
  <si>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</si>
  <si>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</si>
  <si>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</si>
  <si>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</si>
  <si>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</si>
  <si>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</si>
  <si>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</si>
  <si>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</si>
  <si>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</si>
  <si>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</si>
  <si>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</si>
  <si>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</si>
  <si>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</si>
  <si>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</si>
  <si>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</si>
  <si>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</si>
  <si>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</si>
  <si>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</si>
  <si>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</si>
  <si>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</si>
  <si>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</si>
  <si>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</si>
  <si>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</si>
  <si>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</si>
  <si>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</si>
  <si>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incertae sedis</t>
  </si>
  <si>
    <t>HOMOIOSTELEA</t>
  </si>
  <si>
    <t>SOLUTA</t>
  </si>
  <si>
    <t>/Belemnocystites/</t>
  </si>
  <si>
    <t>/Castericystis/</t>
  </si>
  <si>
    <t>/Coleicarpus/</t>
  </si>
  <si>
    <t>/Dalejocystis/</t>
  </si>
  <si>
    <t>/Dehmicystis/</t>
  </si>
  <si>
    <t>/Dendrocystites/</t>
  </si>
  <si>
    <t>/Dendrocystoides/</t>
  </si>
  <si>
    <t>/Girvanicystis/</t>
  </si>
  <si>
    <t>/Heckericystis/</t>
  </si>
  <si>
    <t>/Iowacystis/</t>
  </si>
  <si>
    <t>/Minervaecystis/</t>
  </si>
  <si>
    <t>/Myeinocystites/</t>
  </si>
  <si>
    <t>/Rutroclypeus/</t>
  </si>
  <si>
    <t>/Scalenocystites/</t>
  </si>
  <si>
    <t>/Syringocrinus/</t>
  </si>
  <si>
    <t>Quelques informations sur Homoiostelea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</si>
</sst>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d'Homoiostelea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Données!$F$32:$CI$32</c:f>
              <c:numCache>
                <c:ptCount val="82"/>
                <c:pt idx="0">
                  <c:v>0</c:v>
                </c:pt>
                <c:pt idx="1">
                  <c:v>0</c:v>
                </c:pt>
                <c:pt idx="2">
                  <c:v>0</c:v>
                </c:pt>
                <c:pt idx="3">
                  <c:v>0</c:v>
                </c:pt>
                <c:pt idx="4">
                  <c:v>1</c:v>
                </c:pt>
                <c:pt idx="5">
                  <c:v>0</c:v>
                </c:pt>
                <c:pt idx="6">
                  <c:v>0</c:v>
                </c:pt>
                <c:pt idx="7">
                  <c:v>2</c:v>
                </c:pt>
                <c:pt idx="8">
                  <c:v>0</c:v>
                </c:pt>
                <c:pt idx="9">
                  <c:v>0</c:v>
                </c:pt>
                <c:pt idx="10">
                  <c:v>1</c:v>
                </c:pt>
                <c:pt idx="11">
                  <c:v>2</c:v>
                </c:pt>
                <c:pt idx="12">
                  <c:v>1</c:v>
                </c:pt>
                <c:pt idx="13">
                  <c:v>1</c:v>
                </c:pt>
                <c:pt idx="14">
                  <c:v>2</c:v>
                </c:pt>
                <c:pt idx="15">
                  <c:v>5</c:v>
                </c:pt>
                <c:pt idx="16">
                  <c:v>4</c:v>
                </c:pt>
                <c:pt idx="17">
                  <c:v>0</c:v>
                </c:pt>
                <c:pt idx="18">
                  <c:v>0</c:v>
                </c:pt>
                <c:pt idx="19">
                  <c:v>0</c:v>
                </c:pt>
                <c:pt idx="20">
                  <c:v>0</c:v>
                </c:pt>
                <c:pt idx="21">
                  <c:v>1</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2139032"/>
        <c:axId val="20815833"/>
      </c:scatterChart>
      <c:valAx>
        <c:axId val="3213903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0815833"/>
        <c:crosses val="autoZero"/>
        <c:crossBetween val="midCat"/>
        <c:dispUnits/>
      </c:valAx>
      <c:valAx>
        <c:axId val="20815833"/>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3213903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d'Homoiostelea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Données!$D$15:$D$30</c:f>
              <c:strCache>
                <c:ptCount val="16"/>
                <c:pt idx="0">
                  <c:v>/Belemnocystites/</c:v>
                </c:pt>
                <c:pt idx="1">
                  <c:v>/Castericystis/</c:v>
                </c:pt>
                <c:pt idx="2">
                  <c:v>/Coleicarpus/</c:v>
                </c:pt>
                <c:pt idx="3">
                  <c:v>/Dalejocystis/</c:v>
                </c:pt>
                <c:pt idx="4">
                  <c:v>/Dehmicystis/</c:v>
                </c:pt>
                <c:pt idx="5">
                  <c:v>/Dendrocystites/</c:v>
                </c:pt>
                <c:pt idx="6">
                  <c:v>/Dendrocystoides/</c:v>
                </c:pt>
                <c:pt idx="7">
                  <c:v>/Girvanicystis/</c:v>
                </c:pt>
                <c:pt idx="8">
                  <c:v>/Heckericystis/</c:v>
                </c:pt>
                <c:pt idx="9">
                  <c:v>incertae sedis</c:v>
                </c:pt>
                <c:pt idx="10">
                  <c:v>/Iowacystis/</c:v>
                </c:pt>
                <c:pt idx="11">
                  <c:v>/Minervaecystis/</c:v>
                </c:pt>
                <c:pt idx="12">
                  <c:v>/Myeinocystites/</c:v>
                </c:pt>
                <c:pt idx="13">
                  <c:v>/Rutroclypeus/</c:v>
                </c:pt>
                <c:pt idx="14">
                  <c:v>/Scalenocystites/</c:v>
                </c:pt>
                <c:pt idx="15">
                  <c:v>/Syringocrinus/</c:v>
                </c:pt>
              </c:strCache>
            </c:strRef>
          </c:cat>
          <c:val>
            <c:numRef>
              <c:f>Données!$CL$15:$CL$30</c:f>
              <c:numCache>
                <c:ptCount val="16"/>
                <c:pt idx="0">
                  <c:v>455</c:v>
                </c:pt>
                <c:pt idx="1">
                  <c:v>503</c:v>
                </c:pt>
                <c:pt idx="2">
                  <c:v>503</c:v>
                </c:pt>
                <c:pt idx="3">
                  <c:v>402.3</c:v>
                </c:pt>
                <c:pt idx="4">
                  <c:v>402.3</c:v>
                </c:pt>
                <c:pt idx="5">
                  <c:v>483.5</c:v>
                </c:pt>
                <c:pt idx="6">
                  <c:v>446.4</c:v>
                </c:pt>
                <c:pt idx="7">
                  <c:v>446.4</c:v>
                </c:pt>
                <c:pt idx="8">
                  <c:v>462.5</c:v>
                </c:pt>
                <c:pt idx="9">
                  <c:v>515.8</c:v>
                </c:pt>
                <c:pt idx="10">
                  <c:v>446.4</c:v>
                </c:pt>
                <c:pt idx="11">
                  <c:v>490.4</c:v>
                </c:pt>
                <c:pt idx="12">
                  <c:v>455</c:v>
                </c:pt>
                <c:pt idx="13">
                  <c:v>413.6</c:v>
                </c:pt>
                <c:pt idx="14">
                  <c:v>455</c:v>
                </c:pt>
                <c:pt idx="15">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Données!$D$15:$D$30</c:f>
              <c:strCache>
                <c:ptCount val="16"/>
                <c:pt idx="0">
                  <c:v>/Belemnocystites/</c:v>
                </c:pt>
                <c:pt idx="1">
                  <c:v>/Castericystis/</c:v>
                </c:pt>
                <c:pt idx="2">
                  <c:v>/Coleicarpus/</c:v>
                </c:pt>
                <c:pt idx="3">
                  <c:v>/Dalejocystis/</c:v>
                </c:pt>
                <c:pt idx="4">
                  <c:v>/Dehmicystis/</c:v>
                </c:pt>
                <c:pt idx="5">
                  <c:v>/Dendrocystites/</c:v>
                </c:pt>
                <c:pt idx="6">
                  <c:v>/Dendrocystoides/</c:v>
                </c:pt>
                <c:pt idx="7">
                  <c:v>/Girvanicystis/</c:v>
                </c:pt>
                <c:pt idx="8">
                  <c:v>/Heckericystis/</c:v>
                </c:pt>
                <c:pt idx="9">
                  <c:v>incertae sedis</c:v>
                </c:pt>
                <c:pt idx="10">
                  <c:v>/Iowacystis/</c:v>
                </c:pt>
                <c:pt idx="11">
                  <c:v>/Minervaecystis/</c:v>
                </c:pt>
                <c:pt idx="12">
                  <c:v>/Myeinocystites/</c:v>
                </c:pt>
                <c:pt idx="13">
                  <c:v>/Rutroclypeus/</c:v>
                </c:pt>
                <c:pt idx="14">
                  <c:v>/Scalenocystites/</c:v>
                </c:pt>
                <c:pt idx="15">
                  <c:v>/Syringocrinus/</c:v>
                </c:pt>
              </c:strCache>
            </c:strRef>
          </c:cat>
          <c:val>
            <c:numRef>
              <c:f>Données!$CM$15:$CM$30</c:f>
              <c:numCache>
                <c:ptCount val="16"/>
                <c:pt idx="0">
                  <c:v>455</c:v>
                </c:pt>
                <c:pt idx="1">
                  <c:v>503</c:v>
                </c:pt>
                <c:pt idx="2">
                  <c:v>503</c:v>
                </c:pt>
                <c:pt idx="3">
                  <c:v>394.7</c:v>
                </c:pt>
                <c:pt idx="4">
                  <c:v>402.3</c:v>
                </c:pt>
                <c:pt idx="5">
                  <c:v>446.4</c:v>
                </c:pt>
                <c:pt idx="6">
                  <c:v>446.4</c:v>
                </c:pt>
                <c:pt idx="7">
                  <c:v>446.4</c:v>
                </c:pt>
                <c:pt idx="8">
                  <c:v>462.5</c:v>
                </c:pt>
                <c:pt idx="9">
                  <c:v>515.8</c:v>
                </c:pt>
                <c:pt idx="10">
                  <c:v>446.4</c:v>
                </c:pt>
                <c:pt idx="11">
                  <c:v>483.5</c:v>
                </c:pt>
                <c:pt idx="12">
                  <c:v>455</c:v>
                </c:pt>
                <c:pt idx="13">
                  <c:v>409.1</c:v>
                </c:pt>
                <c:pt idx="14">
                  <c:v>455</c:v>
                </c:pt>
                <c:pt idx="15">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Données!$D$15:$D$30</c:f>
              <c:strCache>
                <c:ptCount val="16"/>
                <c:pt idx="0">
                  <c:v>/Belemnocystites/</c:v>
                </c:pt>
                <c:pt idx="1">
                  <c:v>/Castericystis/</c:v>
                </c:pt>
                <c:pt idx="2">
                  <c:v>/Coleicarpus/</c:v>
                </c:pt>
                <c:pt idx="3">
                  <c:v>/Dalejocystis/</c:v>
                </c:pt>
                <c:pt idx="4">
                  <c:v>/Dehmicystis/</c:v>
                </c:pt>
                <c:pt idx="5">
                  <c:v>/Dendrocystites/</c:v>
                </c:pt>
                <c:pt idx="6">
                  <c:v>/Dendrocystoides/</c:v>
                </c:pt>
                <c:pt idx="7">
                  <c:v>/Girvanicystis/</c:v>
                </c:pt>
                <c:pt idx="8">
                  <c:v>/Heckericystis/</c:v>
                </c:pt>
                <c:pt idx="9">
                  <c:v>incertae sedis</c:v>
                </c:pt>
                <c:pt idx="10">
                  <c:v>/Iowacystis/</c:v>
                </c:pt>
                <c:pt idx="11">
                  <c:v>/Minervaecystis/</c:v>
                </c:pt>
                <c:pt idx="12">
                  <c:v>/Myeinocystites/</c:v>
                </c:pt>
                <c:pt idx="13">
                  <c:v>/Rutroclypeus/</c:v>
                </c:pt>
                <c:pt idx="14">
                  <c:v>/Scalenocystites/</c:v>
                </c:pt>
                <c:pt idx="15">
                  <c:v>/Syringocrinus/</c:v>
                </c:pt>
              </c:strCache>
            </c:strRef>
          </c:cat>
          <c:val>
            <c:numRef>
              <c:f>Données!$CN$15:$CN$30</c:f>
              <c:numCache>
                <c:ptCount val="16"/>
                <c:pt idx="0">
                  <c:v>455</c:v>
                </c:pt>
                <c:pt idx="1">
                  <c:v>503</c:v>
                </c:pt>
                <c:pt idx="2">
                  <c:v>503</c:v>
                </c:pt>
                <c:pt idx="3">
                  <c:v>398.5</c:v>
                </c:pt>
                <c:pt idx="4">
                  <c:v>402.3</c:v>
                </c:pt>
                <c:pt idx="5">
                  <c:v>464.95</c:v>
                </c:pt>
                <c:pt idx="6">
                  <c:v>446.4</c:v>
                </c:pt>
                <c:pt idx="7">
                  <c:v>446.4</c:v>
                </c:pt>
                <c:pt idx="8">
                  <c:v>462.5</c:v>
                </c:pt>
                <c:pt idx="9">
                  <c:v>515.8</c:v>
                </c:pt>
                <c:pt idx="10">
                  <c:v>446.4</c:v>
                </c:pt>
                <c:pt idx="11">
                  <c:v>486.95</c:v>
                </c:pt>
                <c:pt idx="12">
                  <c:v>455</c:v>
                </c:pt>
                <c:pt idx="13">
                  <c:v>411.35</c:v>
                </c:pt>
                <c:pt idx="14">
                  <c:v>455</c:v>
                </c:pt>
                <c:pt idx="15">
                  <c:v>455</c:v>
                </c:pt>
              </c:numCache>
            </c:numRef>
          </c:val>
          <c:smooth val="0"/>
        </c:ser>
        <c:hiLowLines>
          <c:spPr>
            <a:ln w="3175">
              <a:solidFill/>
            </a:ln>
          </c:spPr>
        </c:hiLowLines>
        <c:axId val="53124770"/>
        <c:axId val="8360883"/>
      </c:lineChart>
      <c:catAx>
        <c:axId val="53124770"/>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8360883"/>
        <c:crossesAt val="600"/>
        <c:auto val="1"/>
        <c:lblOffset val="100"/>
        <c:noMultiLvlLbl val="0"/>
      </c:catAx>
      <c:valAx>
        <c:axId val="836088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312477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www.palaeos.com/Invertebrates/Deuterostomia/Homalozoa/A0B020Soluta.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2"/>
  <sheetViews>
    <sheetView tabSelected="1" zoomScalePageLayoutView="0" workbookViewId="0" topLeftCell="A1">
      <selection activeCell="A9" sqref="A9"/>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118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101</v>
      </c>
      <c r="C15" t="s">
        <v>102</v>
      </c>
      <c r="D15" t="s">
        <v>103</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v>1</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455</v>
      </c>
      <c r="CM15" s="7">
        <v>455</v>
      </c>
      <c r="CN15" s="7">
        <v>455</v>
      </c>
    </row>
    <row r="16" spans="1:92" ht="15">
      <c r="A16" t="s">
        <v>99</v>
      </c>
      <c r="B16" t="s">
        <v>101</v>
      </c>
      <c r="C16" t="s">
        <v>102</v>
      </c>
      <c r="D16" t="s">
        <v>104</v>
      </c>
      <c r="F16" s="7" t="s">
        <v>98</v>
      </c>
      <c r="G16" s="7" t="s">
        <v>98</v>
      </c>
      <c r="H16" s="7" t="s">
        <v>98</v>
      </c>
      <c r="I16" s="7" t="s">
        <v>98</v>
      </c>
      <c r="J16" s="7" t="s">
        <v>98</v>
      </c>
      <c r="K16" s="7" t="s">
        <v>98</v>
      </c>
      <c r="L16" s="7" t="s">
        <v>98</v>
      </c>
      <c r="M16" s="7">
        <v>1</v>
      </c>
      <c r="N16" s="7" t="s">
        <v>98</v>
      </c>
      <c r="O16" s="7" t="s">
        <v>98</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503</v>
      </c>
      <c r="CM16" s="7">
        <v>503</v>
      </c>
      <c r="CN16" s="7">
        <v>503</v>
      </c>
    </row>
    <row r="17" spans="1:92" ht="15">
      <c r="A17" t="s">
        <v>99</v>
      </c>
      <c r="B17" t="s">
        <v>101</v>
      </c>
      <c r="C17" t="s">
        <v>102</v>
      </c>
      <c r="D17" t="s">
        <v>105</v>
      </c>
      <c r="F17" s="7" t="s">
        <v>98</v>
      </c>
      <c r="G17" s="7" t="s">
        <v>98</v>
      </c>
      <c r="H17" s="7" t="s">
        <v>98</v>
      </c>
      <c r="I17" s="7" t="s">
        <v>98</v>
      </c>
      <c r="J17" s="7" t="s">
        <v>98</v>
      </c>
      <c r="K17" s="7" t="s">
        <v>98</v>
      </c>
      <c r="L17" s="7" t="s">
        <v>98</v>
      </c>
      <c r="M17" s="7">
        <v>1</v>
      </c>
      <c r="N17" s="7" t="s">
        <v>98</v>
      </c>
      <c r="O17" s="7" t="s">
        <v>98</v>
      </c>
      <c r="P17" s="7" t="s">
        <v>98</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503</v>
      </c>
      <c r="CM17" s="7">
        <v>503</v>
      </c>
      <c r="CN17" s="7">
        <v>503</v>
      </c>
    </row>
    <row r="18" spans="1:92" ht="15">
      <c r="A18" t="s">
        <v>99</v>
      </c>
      <c r="B18" t="s">
        <v>101</v>
      </c>
      <c r="C18" t="s">
        <v>102</v>
      </c>
      <c r="D18" t="s">
        <v>106</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t="s">
        <v>98</v>
      </c>
      <c r="Y18" s="7" t="s">
        <v>98</v>
      </c>
      <c r="Z18" s="7" t="s">
        <v>98</v>
      </c>
      <c r="AA18" s="7" t="s">
        <v>98</v>
      </c>
      <c r="AB18" s="7" t="s">
        <v>98</v>
      </c>
      <c r="AC18" s="7">
        <v>1</v>
      </c>
      <c r="AD18" s="7">
        <v>1</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402.3</v>
      </c>
      <c r="CM18" s="7">
        <v>394.7</v>
      </c>
      <c r="CN18" s="7">
        <v>398.5</v>
      </c>
    </row>
    <row r="19" spans="1:92" ht="15">
      <c r="A19" t="s">
        <v>99</v>
      </c>
      <c r="B19" t="s">
        <v>101</v>
      </c>
      <c r="C19" t="s">
        <v>102</v>
      </c>
      <c r="D19" t="s">
        <v>107</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t="s">
        <v>98</v>
      </c>
      <c r="AA19" s="7" t="s">
        <v>98</v>
      </c>
      <c r="AB19" s="7" t="s">
        <v>98</v>
      </c>
      <c r="AC19" s="7">
        <v>1</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402.3</v>
      </c>
      <c r="CM19" s="7">
        <v>402.3</v>
      </c>
      <c r="CN19" s="7">
        <v>402.3</v>
      </c>
    </row>
    <row r="20" spans="1:92" ht="15">
      <c r="A20" t="s">
        <v>99</v>
      </c>
      <c r="B20" t="s">
        <v>101</v>
      </c>
      <c r="C20" t="s">
        <v>102</v>
      </c>
      <c r="D20" t="s">
        <v>108</v>
      </c>
      <c r="F20" s="7" t="s">
        <v>98</v>
      </c>
      <c r="G20" s="7" t="s">
        <v>98</v>
      </c>
      <c r="H20" s="7" t="s">
        <v>98</v>
      </c>
      <c r="I20" s="7" t="s">
        <v>98</v>
      </c>
      <c r="J20" s="7" t="s">
        <v>98</v>
      </c>
      <c r="K20" s="7" t="s">
        <v>98</v>
      </c>
      <c r="L20" s="7" t="s">
        <v>98</v>
      </c>
      <c r="M20" s="7" t="s">
        <v>98</v>
      </c>
      <c r="N20" s="7" t="s">
        <v>98</v>
      </c>
      <c r="O20" s="7" t="s">
        <v>98</v>
      </c>
      <c r="P20" s="7" t="s">
        <v>98</v>
      </c>
      <c r="Q20" s="7">
        <v>1</v>
      </c>
      <c r="R20" s="7">
        <v>1</v>
      </c>
      <c r="S20" s="7">
        <v>1</v>
      </c>
      <c r="T20" s="7">
        <v>1</v>
      </c>
      <c r="U20" s="7">
        <v>1</v>
      </c>
      <c r="V20" s="7">
        <v>1</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483.5</v>
      </c>
      <c r="CM20" s="7">
        <v>446.4</v>
      </c>
      <c r="CN20" s="7">
        <v>464.95</v>
      </c>
    </row>
    <row r="21" spans="1:92" ht="15">
      <c r="A21" t="s">
        <v>99</v>
      </c>
      <c r="B21" t="s">
        <v>101</v>
      </c>
      <c r="C21" t="s">
        <v>102</v>
      </c>
      <c r="D21" t="s">
        <v>109</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v>1</v>
      </c>
      <c r="W21" s="7" t="s">
        <v>98</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446.4</v>
      </c>
      <c r="CM21" s="7">
        <v>446.4</v>
      </c>
      <c r="CN21" s="7">
        <v>446.4</v>
      </c>
    </row>
    <row r="22" spans="1:92" ht="15">
      <c r="A22" t="s">
        <v>99</v>
      </c>
      <c r="B22" t="s">
        <v>101</v>
      </c>
      <c r="C22" t="s">
        <v>102</v>
      </c>
      <c r="D22" t="s">
        <v>110</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v>1</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446.4</v>
      </c>
      <c r="CM22" s="7">
        <v>446.4</v>
      </c>
      <c r="CN22" s="7">
        <v>446.4</v>
      </c>
    </row>
    <row r="23" spans="1:92" ht="15">
      <c r="A23" t="s">
        <v>99</v>
      </c>
      <c r="B23" t="s">
        <v>101</v>
      </c>
      <c r="C23" t="s">
        <v>102</v>
      </c>
      <c r="D23" t="s">
        <v>111</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v>1</v>
      </c>
      <c r="U23" s="7" t="s">
        <v>98</v>
      </c>
      <c r="V23" s="7" t="s">
        <v>98</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462.5</v>
      </c>
      <c r="CM23" s="7">
        <v>462.5</v>
      </c>
      <c r="CN23" s="7">
        <v>462.5</v>
      </c>
    </row>
    <row r="24" spans="1:92" ht="15">
      <c r="A24" t="s">
        <v>99</v>
      </c>
      <c r="B24" t="s">
        <v>101</v>
      </c>
      <c r="C24" t="s">
        <v>102</v>
      </c>
      <c r="D24" t="s">
        <v>100</v>
      </c>
      <c r="F24" s="7" t="s">
        <v>98</v>
      </c>
      <c r="G24" s="7" t="s">
        <v>98</v>
      </c>
      <c r="H24" s="7" t="s">
        <v>98</v>
      </c>
      <c r="I24" s="7" t="s">
        <v>98</v>
      </c>
      <c r="J24" s="7">
        <v>1</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515.8</v>
      </c>
      <c r="CM24" s="7">
        <v>515.8</v>
      </c>
      <c r="CN24" s="7">
        <v>515.8</v>
      </c>
    </row>
    <row r="25" spans="1:92" ht="15">
      <c r="A25" t="s">
        <v>99</v>
      </c>
      <c r="B25" t="s">
        <v>101</v>
      </c>
      <c r="C25" t="s">
        <v>102</v>
      </c>
      <c r="D25" t="s">
        <v>112</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v>1</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446.4</v>
      </c>
      <c r="CM25" s="7">
        <v>446.4</v>
      </c>
      <c r="CN25" s="7">
        <v>446.4</v>
      </c>
    </row>
    <row r="26" spans="1:92" ht="15">
      <c r="A26" t="s">
        <v>99</v>
      </c>
      <c r="B26" t="s">
        <v>101</v>
      </c>
      <c r="C26" t="s">
        <v>102</v>
      </c>
      <c r="D26" t="s">
        <v>113</v>
      </c>
      <c r="F26" s="7" t="s">
        <v>98</v>
      </c>
      <c r="G26" s="7" t="s">
        <v>98</v>
      </c>
      <c r="H26" s="7" t="s">
        <v>98</v>
      </c>
      <c r="I26" s="7" t="s">
        <v>98</v>
      </c>
      <c r="J26" s="7" t="s">
        <v>98</v>
      </c>
      <c r="K26" s="7" t="s">
        <v>98</v>
      </c>
      <c r="L26" s="7" t="s">
        <v>98</v>
      </c>
      <c r="M26" s="7" t="s">
        <v>98</v>
      </c>
      <c r="N26" s="7" t="s">
        <v>98</v>
      </c>
      <c r="O26" s="7" t="s">
        <v>98</v>
      </c>
      <c r="P26" s="7">
        <v>1</v>
      </c>
      <c r="Q26" s="7">
        <v>1</v>
      </c>
      <c r="R26" s="7" t="s">
        <v>98</v>
      </c>
      <c r="S26" s="7" t="s">
        <v>98</v>
      </c>
      <c r="T26" s="7" t="s">
        <v>98</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490.4</v>
      </c>
      <c r="CM26" s="7">
        <v>483.5</v>
      </c>
      <c r="CN26" s="7">
        <v>486.95</v>
      </c>
    </row>
    <row r="27" spans="1:92" ht="15">
      <c r="A27" t="s">
        <v>99</v>
      </c>
      <c r="B27" t="s">
        <v>101</v>
      </c>
      <c r="C27" t="s">
        <v>102</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v>1</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455</v>
      </c>
      <c r="CM27" s="7">
        <v>455</v>
      </c>
      <c r="CN27" s="7">
        <v>455</v>
      </c>
    </row>
    <row r="28" spans="1:92" ht="15">
      <c r="A28" t="s">
        <v>99</v>
      </c>
      <c r="B28" t="s">
        <v>101</v>
      </c>
      <c r="C28" t="s">
        <v>102</v>
      </c>
      <c r="D28" t="s">
        <v>115</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t="s">
        <v>98</v>
      </c>
      <c r="V28" s="7" t="s">
        <v>98</v>
      </c>
      <c r="W28" s="7" t="s">
        <v>98</v>
      </c>
      <c r="X28" s="7" t="s">
        <v>98</v>
      </c>
      <c r="Y28" s="7" t="s">
        <v>98</v>
      </c>
      <c r="Z28" s="7" t="s">
        <v>98</v>
      </c>
      <c r="AA28" s="7">
        <v>1</v>
      </c>
      <c r="AB28" s="7">
        <v>1</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413.6</v>
      </c>
      <c r="CM28" s="7">
        <v>409.1</v>
      </c>
      <c r="CN28" s="7">
        <v>411.35</v>
      </c>
    </row>
    <row r="29" spans="1:92" ht="15">
      <c r="A29" t="s">
        <v>99</v>
      </c>
      <c r="B29" t="s">
        <v>101</v>
      </c>
      <c r="C29" t="s">
        <v>102</v>
      </c>
      <c r="D29" t="s">
        <v>116</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v>1</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455</v>
      </c>
      <c r="CM29" s="7">
        <v>455</v>
      </c>
      <c r="CN29" s="7">
        <v>455</v>
      </c>
    </row>
    <row r="30" spans="1:92" ht="15">
      <c r="A30" t="s">
        <v>99</v>
      </c>
      <c r="B30" t="s">
        <v>101</v>
      </c>
      <c r="C30" t="s">
        <v>102</v>
      </c>
      <c r="D30" t="s">
        <v>117</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v>1</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455</v>
      </c>
      <c r="CM30" s="7">
        <v>455</v>
      </c>
      <c r="CN30" s="7">
        <v>455</v>
      </c>
    </row>
    <row r="32" spans="5:87" ht="15">
      <c r="E32" t="s">
        <v>0</v>
      </c>
      <c r="F32">
        <f aca="true" t="shared" si="0" ref="F32:AK32">SUM(F15:F30)</f>
        <v>0</v>
      </c>
      <c r="G32">
        <f t="shared" si="0"/>
        <v>0</v>
      </c>
      <c r="H32">
        <f t="shared" si="0"/>
        <v>0</v>
      </c>
      <c r="I32">
        <f t="shared" si="0"/>
        <v>0</v>
      </c>
      <c r="J32">
        <f t="shared" si="0"/>
        <v>1</v>
      </c>
      <c r="K32">
        <f t="shared" si="0"/>
        <v>0</v>
      </c>
      <c r="L32">
        <f t="shared" si="0"/>
        <v>0</v>
      </c>
      <c r="M32">
        <f t="shared" si="0"/>
        <v>2</v>
      </c>
      <c r="N32">
        <f t="shared" si="0"/>
        <v>0</v>
      </c>
      <c r="O32">
        <f t="shared" si="0"/>
        <v>0</v>
      </c>
      <c r="P32">
        <f t="shared" si="0"/>
        <v>1</v>
      </c>
      <c r="Q32">
        <f t="shared" si="0"/>
        <v>2</v>
      </c>
      <c r="R32">
        <f t="shared" si="0"/>
        <v>1</v>
      </c>
      <c r="S32">
        <f t="shared" si="0"/>
        <v>1</v>
      </c>
      <c r="T32">
        <f t="shared" si="0"/>
        <v>2</v>
      </c>
      <c r="U32">
        <f t="shared" si="0"/>
        <v>5</v>
      </c>
      <c r="V32">
        <f t="shared" si="0"/>
        <v>4</v>
      </c>
      <c r="W32">
        <f t="shared" si="0"/>
        <v>0</v>
      </c>
      <c r="X32">
        <f t="shared" si="0"/>
        <v>0</v>
      </c>
      <c r="Y32">
        <f t="shared" si="0"/>
        <v>0</v>
      </c>
      <c r="Z32">
        <f t="shared" si="0"/>
        <v>0</v>
      </c>
      <c r="AA32">
        <f t="shared" si="0"/>
        <v>1</v>
      </c>
      <c r="AB32">
        <f t="shared" si="0"/>
        <v>1</v>
      </c>
      <c r="AC32">
        <f t="shared" si="0"/>
        <v>2</v>
      </c>
      <c r="AD32">
        <f t="shared" si="0"/>
        <v>1</v>
      </c>
      <c r="AE32">
        <f t="shared" si="0"/>
        <v>0</v>
      </c>
      <c r="AF32">
        <f t="shared" si="0"/>
        <v>0</v>
      </c>
      <c r="AG32">
        <f t="shared" si="0"/>
        <v>0</v>
      </c>
      <c r="AH32">
        <f t="shared" si="0"/>
        <v>0</v>
      </c>
      <c r="AI32">
        <f t="shared" si="0"/>
        <v>0</v>
      </c>
      <c r="AJ32">
        <f t="shared" si="0"/>
        <v>0</v>
      </c>
      <c r="AK32">
        <f t="shared" si="0"/>
        <v>0</v>
      </c>
      <c r="AL32">
        <f aca="true" t="shared" si="1" ref="AL32:BQ32">SUM(AL15:AL30)</f>
        <v>0</v>
      </c>
      <c r="AM32">
        <f t="shared" si="1"/>
        <v>0</v>
      </c>
      <c r="AN32">
        <f t="shared" si="1"/>
        <v>0</v>
      </c>
      <c r="AO32">
        <f t="shared" si="1"/>
        <v>0</v>
      </c>
      <c r="AP32">
        <f t="shared" si="1"/>
        <v>0</v>
      </c>
      <c r="AQ32">
        <f t="shared" si="1"/>
        <v>0</v>
      </c>
      <c r="AR32">
        <f t="shared" si="1"/>
        <v>0</v>
      </c>
      <c r="AS32">
        <f t="shared" si="1"/>
        <v>0</v>
      </c>
      <c r="AT32">
        <f t="shared" si="1"/>
        <v>0</v>
      </c>
      <c r="AU32">
        <f t="shared" si="1"/>
        <v>0</v>
      </c>
      <c r="AV32">
        <f t="shared" si="1"/>
        <v>0</v>
      </c>
      <c r="AW32">
        <f t="shared" si="1"/>
        <v>0</v>
      </c>
      <c r="AX32">
        <f t="shared" si="1"/>
        <v>0</v>
      </c>
      <c r="AY32">
        <f t="shared" si="1"/>
        <v>0</v>
      </c>
      <c r="AZ32">
        <f t="shared" si="1"/>
        <v>0</v>
      </c>
      <c r="BA32">
        <f t="shared" si="1"/>
        <v>0</v>
      </c>
      <c r="BB32">
        <f t="shared" si="1"/>
        <v>0</v>
      </c>
      <c r="BC32">
        <f t="shared" si="1"/>
        <v>0</v>
      </c>
      <c r="BD32">
        <f t="shared" si="1"/>
        <v>0</v>
      </c>
      <c r="BE32">
        <f t="shared" si="1"/>
        <v>0</v>
      </c>
      <c r="BF32">
        <f t="shared" si="1"/>
        <v>0</v>
      </c>
      <c r="BG32">
        <f t="shared" si="1"/>
        <v>0</v>
      </c>
      <c r="BH32">
        <f t="shared" si="1"/>
        <v>0</v>
      </c>
      <c r="BI32">
        <f t="shared" si="1"/>
        <v>0</v>
      </c>
      <c r="BJ32">
        <f t="shared" si="1"/>
        <v>0</v>
      </c>
      <c r="BK32">
        <f t="shared" si="1"/>
        <v>0</v>
      </c>
      <c r="BL32">
        <f t="shared" si="1"/>
        <v>0</v>
      </c>
      <c r="BM32">
        <f t="shared" si="1"/>
        <v>0</v>
      </c>
      <c r="BN32">
        <f t="shared" si="1"/>
        <v>0</v>
      </c>
      <c r="BO32">
        <f t="shared" si="1"/>
        <v>0</v>
      </c>
      <c r="BP32">
        <f t="shared" si="1"/>
        <v>0</v>
      </c>
      <c r="BQ32">
        <f t="shared" si="1"/>
        <v>0</v>
      </c>
      <c r="BR32">
        <f aca="true" t="shared" si="2" ref="BR32:CI32">SUM(BR15:BR30)</f>
        <v>0</v>
      </c>
      <c r="BS32">
        <f t="shared" si="2"/>
        <v>0</v>
      </c>
      <c r="BT32">
        <f t="shared" si="2"/>
        <v>0</v>
      </c>
      <c r="BU32">
        <f t="shared" si="2"/>
        <v>0</v>
      </c>
      <c r="BV32">
        <f t="shared" si="2"/>
        <v>0</v>
      </c>
      <c r="BW32">
        <f t="shared" si="2"/>
        <v>0</v>
      </c>
      <c r="BX32">
        <f t="shared" si="2"/>
        <v>0</v>
      </c>
      <c r="BY32">
        <f t="shared" si="2"/>
        <v>0</v>
      </c>
      <c r="BZ32">
        <f t="shared" si="2"/>
        <v>0</v>
      </c>
      <c r="CA32">
        <f t="shared" si="2"/>
        <v>0</v>
      </c>
      <c r="CB32">
        <f t="shared" si="2"/>
        <v>0</v>
      </c>
      <c r="CC32">
        <f t="shared" si="2"/>
        <v>0</v>
      </c>
      <c r="CD32">
        <f t="shared" si="2"/>
        <v>0</v>
      </c>
      <c r="CE32">
        <f t="shared" si="2"/>
        <v>0</v>
      </c>
      <c r="CF32">
        <f t="shared" si="2"/>
        <v>0</v>
      </c>
      <c r="CG32">
        <f t="shared" si="2"/>
        <v>0</v>
      </c>
      <c r="CH32">
        <f t="shared" si="2"/>
        <v>0</v>
      </c>
      <c r="CI32">
        <f t="shared" si="2"/>
        <v>0</v>
      </c>
    </row>
  </sheetData>
  <sheetProtection/>
  <hyperlinks>
    <hyperlink ref="A1" r:id="rId1" display="http://strata.geology.wisc.edu/jack/start.php"/>
    <hyperlink ref="A8" r:id="rId2" display="http://www.palaeos.com/Invertebrates/Deuterostomia/Homalozoa/A0B020Soluta.html"/>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