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<sst xmlns="http://schemas.openxmlformats.org/spreadsheetml/2006/main" count="778" uniqueCount="110">
  <si>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</si>
  <si>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</si>
  <si>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</si>
  <si>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</si>
  <si>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</si>
  <si>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</si>
  <si>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</si>
  <si>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</si>
  <si>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</si>
  <si>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</si>
  <si>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</si>
  <si>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</si>
  <si>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</si>
  <si>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</si>
  <si>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</si>
  <si>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</si>
  <si>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</si>
  <si>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</si>
  <si>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</si>
  <si>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</si>
  <si>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</si>
  <si>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</si>
  <si>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</si>
  <si>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</si>
  <si>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</si>
  <si>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</si>
  <si>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</si>
  <si>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</si>
  <si>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</si>
  <si>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</si>
  <si>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</si>
  <si>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</si>
  <si>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</si>
  <si>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</si>
  <si>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</si>
  <si>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</si>
  <si>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</si>
  <si>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</si>
  <si>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</si>
  <si>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</si>
  <si>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</si>
  <si>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</si>
  <si>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</si>
  <si>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</si>
  <si>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</si>
  <si>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</si>
  <si>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</si>
  <si>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</si>
  <si>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</si>
  <si>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</si>
  <si>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</si>
  <si>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</si>
  <si>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</si>
  <si>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</si>
  <si>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</si>
  <si>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</si>
  <si>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</si>
  <si>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</si>
  <si>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</si>
  <si>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</si>
  <si>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</si>
  <si>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</si>
  <si>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</si>
  <si>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</si>
  <si>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</si>
  <si>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</si>
  <si>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</si>
  <si>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</si>
  <si>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</si>
  <si>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</si>
  <si>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</si>
  <si>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</si>
  <si>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</si>
  <si>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</si>
  <si>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</si>
  <si>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</si>
  <si>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</si>
  <si>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</si>
  <si>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</si>
  <si>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</si>
  <si>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</si>
  <si>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</si>
  <si>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</si>
  <si>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</si>
  <si>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</si>
  <si>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</si>
  <si>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</si>
  <si>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</si>
  <si>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</si>
  <si>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</si>
  <si>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</si>
  <si>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</si>
  <si>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</si>
  <si>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</si>
  <si>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</si>
  <si>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</si>
  <si>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</si>
  <si>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</si>
  <si>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</si>
  <si>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</si>
  <si>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SOMASTEROIDEA</t>
  </si>
  <si>
    <t>GONIACTINIDA</t>
  </si>
  <si>
    <t>/Ampullaster/</t>
  </si>
  <si>
    <t>/Archegonaster/</t>
  </si>
  <si>
    <t>/Archophiactis/</t>
  </si>
  <si>
    <t>/Chinianaster/</t>
  </si>
  <si>
    <t>/Lepidasterina/</t>
  </si>
  <si>
    <t>/Ophioxenikos/</t>
  </si>
  <si>
    <t>/Stuertzura/</t>
  </si>
  <si>
    <t>/Villebrunaster/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</si>
</sst>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d'Echinodermata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Données!$D$15:$D$22</c:f>
              <c:strCache>
                <c:ptCount val="8"/>
                <c:pt idx="0">
                  <c:v>/Ampullaster/</c:v>
                </c:pt>
                <c:pt idx="1">
                  <c:v>/Archegonaster/</c:v>
                </c:pt>
                <c:pt idx="2">
                  <c:v>/Archophiactis/</c:v>
                </c:pt>
                <c:pt idx="3">
                  <c:v>/Chinianaster/</c:v>
                </c:pt>
                <c:pt idx="4">
                  <c:v>/Lepidasterina/</c:v>
                </c:pt>
                <c:pt idx="5">
                  <c:v>/Ophioxenikos/</c:v>
                </c:pt>
                <c:pt idx="6">
                  <c:v>/Stuertzura/</c:v>
                </c:pt>
                <c:pt idx="7">
                  <c:v>/Villebrunaster/</c:v>
                </c:pt>
              </c:strCache>
            </c:strRef>
          </c:cat>
          <c:val>
            <c:numRef>
              <c:f>Données!$CL$15:$CL$22</c:f>
              <c:numCache>
                <c:ptCount val="8"/>
                <c:pt idx="0">
                  <c:v>483.5</c:v>
                </c:pt>
                <c:pt idx="1">
                  <c:v>475.2</c:v>
                </c:pt>
                <c:pt idx="2">
                  <c:v>446.4</c:v>
                </c:pt>
                <c:pt idx="3">
                  <c:v>475.2</c:v>
                </c:pt>
                <c:pt idx="4">
                  <c:v>379.9</c:v>
                </c:pt>
                <c:pt idx="5">
                  <c:v>475.2</c:v>
                </c:pt>
                <c:pt idx="6">
                  <c:v>420.8</c:v>
                </c:pt>
                <c:pt idx="7">
                  <c:v>475.2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Données!$D$15:$D$22</c:f>
              <c:strCache>
                <c:ptCount val="8"/>
                <c:pt idx="0">
                  <c:v>/Ampullaster/</c:v>
                </c:pt>
                <c:pt idx="1">
                  <c:v>/Archegonaster/</c:v>
                </c:pt>
                <c:pt idx="2">
                  <c:v>/Archophiactis/</c:v>
                </c:pt>
                <c:pt idx="3">
                  <c:v>/Chinianaster/</c:v>
                </c:pt>
                <c:pt idx="4">
                  <c:v>/Lepidasterina/</c:v>
                </c:pt>
                <c:pt idx="5">
                  <c:v>/Ophioxenikos/</c:v>
                </c:pt>
                <c:pt idx="6">
                  <c:v>/Stuertzura/</c:v>
                </c:pt>
                <c:pt idx="7">
                  <c:v>/Villebrunaster/</c:v>
                </c:pt>
              </c:strCache>
            </c:strRef>
          </c:cat>
          <c:val>
            <c:numRef>
              <c:f>Données!$CM$15:$CM$22</c:f>
              <c:numCache>
                <c:ptCount val="8"/>
                <c:pt idx="0">
                  <c:v>483.5</c:v>
                </c:pt>
                <c:pt idx="1">
                  <c:v>467.9</c:v>
                </c:pt>
                <c:pt idx="2">
                  <c:v>446.4</c:v>
                </c:pt>
                <c:pt idx="3">
                  <c:v>475.2</c:v>
                </c:pt>
                <c:pt idx="4">
                  <c:v>379.9</c:v>
                </c:pt>
                <c:pt idx="5">
                  <c:v>475.2</c:v>
                </c:pt>
                <c:pt idx="6">
                  <c:v>420.8</c:v>
                </c:pt>
                <c:pt idx="7">
                  <c:v>475.2</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Données!$D$15:$D$22</c:f>
              <c:strCache>
                <c:ptCount val="8"/>
                <c:pt idx="0">
                  <c:v>/Ampullaster/</c:v>
                </c:pt>
                <c:pt idx="1">
                  <c:v>/Archegonaster/</c:v>
                </c:pt>
                <c:pt idx="2">
                  <c:v>/Archophiactis/</c:v>
                </c:pt>
                <c:pt idx="3">
                  <c:v>/Chinianaster/</c:v>
                </c:pt>
                <c:pt idx="4">
                  <c:v>/Lepidasterina/</c:v>
                </c:pt>
                <c:pt idx="5">
                  <c:v>/Ophioxenikos/</c:v>
                </c:pt>
                <c:pt idx="6">
                  <c:v>/Stuertzura/</c:v>
                </c:pt>
                <c:pt idx="7">
                  <c:v>/Villebrunaster/</c:v>
                </c:pt>
              </c:strCache>
            </c:strRef>
          </c:cat>
          <c:val>
            <c:numRef>
              <c:f>Données!$CN$15:$CN$22</c:f>
              <c:numCache>
                <c:ptCount val="8"/>
                <c:pt idx="0">
                  <c:v>483.5</c:v>
                </c:pt>
                <c:pt idx="1">
                  <c:v>471.55</c:v>
                </c:pt>
                <c:pt idx="2">
                  <c:v>446.4</c:v>
                </c:pt>
                <c:pt idx="3">
                  <c:v>475.2</c:v>
                </c:pt>
                <c:pt idx="4">
                  <c:v>379.9</c:v>
                </c:pt>
                <c:pt idx="5">
                  <c:v>475.2</c:v>
                </c:pt>
                <c:pt idx="6">
                  <c:v>420.8</c:v>
                </c:pt>
                <c:pt idx="7">
                  <c:v>475.2</c:v>
                </c:pt>
              </c:numCache>
            </c:numRef>
          </c:val>
          <c:smooth val="0"/>
        </c:ser>
        <c:hiLowLines>
          <c:spPr>
            <a:ln w="3175">
              <a:solidFill/>
            </a:ln>
          </c:spPr>
        </c:hiLowLines>
        <c:axId val="7346104"/>
        <c:axId val="37119129"/>
      </c:lineChart>
      <c:catAx>
        <c:axId val="7346104"/>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37119129"/>
        <c:crossesAt val="600"/>
        <c:auto val="1"/>
        <c:lblOffset val="100"/>
        <c:noMultiLvlLbl val="0"/>
      </c:catAx>
      <c:valAx>
        <c:axId val="37119129"/>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734610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4"/>
  <sheetViews>
    <sheetView tabSelected="1" zoomScalePageLayoutView="0" workbookViewId="0" topLeftCell="A1">
      <selection activeCell="A10" sqref="A10"/>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v>1</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483.5</v>
      </c>
      <c r="CM15" s="7">
        <v>483.5</v>
      </c>
      <c r="CN15" s="7">
        <v>483.5</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v>1</v>
      </c>
      <c r="S16" s="7">
        <v>1</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475.2</v>
      </c>
      <c r="CM16" s="7">
        <v>467.9</v>
      </c>
      <c r="CN16" s="7">
        <v>471.55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t="s">
        <v>98</v>
      </c>
      <c r="V17" s="7">
        <v>1</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446.4</v>
      </c>
      <c r="CM17" s="7">
        <v>446.4</v>
      </c>
      <c r="CN17" s="7">
        <v>446.4</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v>1</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475.2</v>
      </c>
      <c r="CM18" s="7">
        <v>475.2</v>
      </c>
      <c r="CN18" s="7">
        <v>475.2</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t="s">
        <v>98</v>
      </c>
      <c r="AA19" s="7" t="s">
        <v>98</v>
      </c>
      <c r="AB19" s="7" t="s">
        <v>98</v>
      </c>
      <c r="AC19" s="7" t="s">
        <v>98</v>
      </c>
      <c r="AD19" s="7" t="s">
        <v>98</v>
      </c>
      <c r="AE19" s="7" t="s">
        <v>98</v>
      </c>
      <c r="AF19" s="7">
        <v>1</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379.9</v>
      </c>
      <c r="CM19" s="7">
        <v>379.9</v>
      </c>
      <c r="CN19" s="7">
        <v>379.9</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v>1</v>
      </c>
      <c r="S20" s="7" t="s">
        <v>98</v>
      </c>
      <c r="T20" s="7" t="s">
        <v>98</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475.2</v>
      </c>
      <c r="CM20" s="7">
        <v>475.2</v>
      </c>
      <c r="CN20" s="7">
        <v>475.2</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t="s">
        <v>98</v>
      </c>
      <c r="X21" s="7" t="s">
        <v>98</v>
      </c>
      <c r="Y21" s="7">
        <v>1</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420.8</v>
      </c>
      <c r="CM21" s="7">
        <v>420.8</v>
      </c>
      <c r="CN21" s="7">
        <v>420.8</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v>1</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475.2</v>
      </c>
      <c r="CM22" s="7">
        <v>475.2</v>
      </c>
      <c r="CN22" s="7">
        <v>475.2</v>
      </c>
    </row>
    <row r="24" spans="5:87" ht="15">
      <c r="E24" t="s">
        <v>0</v>
      </c>
      <c r="F24">
        <f aca="true" t="shared" si="0" ref="F24:AK24">SUM(F15:F22)</f>
        <v>0</v>
      </c>
      <c r="G24">
        <f t="shared" si="0"/>
        <v>0</v>
      </c>
      <c r="H24">
        <f t="shared" si="0"/>
        <v>0</v>
      </c>
      <c r="I24">
        <f t="shared" si="0"/>
        <v>0</v>
      </c>
      <c r="J24">
        <f t="shared" si="0"/>
        <v>0</v>
      </c>
      <c r="K24">
        <f t="shared" si="0"/>
        <v>0</v>
      </c>
      <c r="L24">
        <f t="shared" si="0"/>
        <v>0</v>
      </c>
      <c r="M24">
        <f t="shared" si="0"/>
        <v>0</v>
      </c>
      <c r="N24">
        <f t="shared" si="0"/>
        <v>0</v>
      </c>
      <c r="O24">
        <f t="shared" si="0"/>
        <v>0</v>
      </c>
      <c r="P24">
        <f t="shared" si="0"/>
        <v>0</v>
      </c>
      <c r="Q24">
        <f t="shared" si="0"/>
        <v>1</v>
      </c>
      <c r="R24">
        <f t="shared" si="0"/>
        <v>4</v>
      </c>
      <c r="S24">
        <f t="shared" si="0"/>
        <v>1</v>
      </c>
      <c r="T24">
        <f t="shared" si="0"/>
        <v>0</v>
      </c>
      <c r="U24">
        <f t="shared" si="0"/>
        <v>0</v>
      </c>
      <c r="V24">
        <f t="shared" si="0"/>
        <v>1</v>
      </c>
      <c r="W24">
        <f t="shared" si="0"/>
        <v>0</v>
      </c>
      <c r="X24">
        <f t="shared" si="0"/>
        <v>0</v>
      </c>
      <c r="Y24">
        <f t="shared" si="0"/>
        <v>1</v>
      </c>
      <c r="Z24">
        <f t="shared" si="0"/>
        <v>0</v>
      </c>
      <c r="AA24">
        <f t="shared" si="0"/>
        <v>0</v>
      </c>
      <c r="AB24">
        <f t="shared" si="0"/>
        <v>0</v>
      </c>
      <c r="AC24">
        <f t="shared" si="0"/>
        <v>0</v>
      </c>
      <c r="AD24">
        <f t="shared" si="0"/>
        <v>0</v>
      </c>
      <c r="AE24">
        <f t="shared" si="0"/>
        <v>0</v>
      </c>
      <c r="AF24">
        <f t="shared" si="0"/>
        <v>1</v>
      </c>
      <c r="AG24">
        <f t="shared" si="0"/>
        <v>0</v>
      </c>
      <c r="AH24">
        <f t="shared" si="0"/>
        <v>0</v>
      </c>
      <c r="AI24">
        <f t="shared" si="0"/>
        <v>0</v>
      </c>
      <c r="AJ24">
        <f t="shared" si="0"/>
        <v>0</v>
      </c>
      <c r="AK24">
        <f t="shared" si="0"/>
        <v>0</v>
      </c>
      <c r="AL24">
        <f aca="true" t="shared" si="1" ref="AL24:BQ24">SUM(AL15:AL22)</f>
        <v>0</v>
      </c>
      <c r="AM24">
        <f t="shared" si="1"/>
        <v>0</v>
      </c>
      <c r="AN24">
        <f t="shared" si="1"/>
        <v>0</v>
      </c>
      <c r="AO24">
        <f t="shared" si="1"/>
        <v>0</v>
      </c>
      <c r="AP24">
        <f t="shared" si="1"/>
        <v>0</v>
      </c>
      <c r="AQ24">
        <f t="shared" si="1"/>
        <v>0</v>
      </c>
      <c r="AR24">
        <f t="shared" si="1"/>
        <v>0</v>
      </c>
      <c r="AS24">
        <f t="shared" si="1"/>
        <v>0</v>
      </c>
      <c r="AT24">
        <f t="shared" si="1"/>
        <v>0</v>
      </c>
      <c r="AU24">
        <f t="shared" si="1"/>
        <v>0</v>
      </c>
      <c r="AV24">
        <f t="shared" si="1"/>
        <v>0</v>
      </c>
      <c r="AW24">
        <f t="shared" si="1"/>
        <v>0</v>
      </c>
      <c r="AX24">
        <f t="shared" si="1"/>
        <v>0</v>
      </c>
      <c r="AY24">
        <f t="shared" si="1"/>
        <v>0</v>
      </c>
      <c r="AZ24">
        <f t="shared" si="1"/>
        <v>0</v>
      </c>
      <c r="BA24">
        <f t="shared" si="1"/>
        <v>0</v>
      </c>
      <c r="BB24">
        <f t="shared" si="1"/>
        <v>0</v>
      </c>
      <c r="BC24">
        <f t="shared" si="1"/>
        <v>0</v>
      </c>
      <c r="BD24">
        <f t="shared" si="1"/>
        <v>0</v>
      </c>
      <c r="BE24">
        <f t="shared" si="1"/>
        <v>0</v>
      </c>
      <c r="BF24">
        <f t="shared" si="1"/>
        <v>0</v>
      </c>
      <c r="BG24">
        <f t="shared" si="1"/>
        <v>0</v>
      </c>
      <c r="BH24">
        <f t="shared" si="1"/>
        <v>0</v>
      </c>
      <c r="BI24">
        <f t="shared" si="1"/>
        <v>0</v>
      </c>
      <c r="BJ24">
        <f t="shared" si="1"/>
        <v>0</v>
      </c>
      <c r="BK24">
        <f t="shared" si="1"/>
        <v>0</v>
      </c>
      <c r="BL24">
        <f t="shared" si="1"/>
        <v>0</v>
      </c>
      <c r="BM24">
        <f t="shared" si="1"/>
        <v>0</v>
      </c>
      <c r="BN24">
        <f t="shared" si="1"/>
        <v>0</v>
      </c>
      <c r="BO24">
        <f t="shared" si="1"/>
        <v>0</v>
      </c>
      <c r="BP24">
        <f t="shared" si="1"/>
        <v>0</v>
      </c>
      <c r="BQ24">
        <f t="shared" si="1"/>
        <v>0</v>
      </c>
      <c r="BR24">
        <f aca="true" t="shared" si="2" ref="BR24:CI24">SUM(BR15:BR22)</f>
        <v>0</v>
      </c>
      <c r="BS24">
        <f t="shared" si="2"/>
        <v>0</v>
      </c>
      <c r="BT24">
        <f t="shared" si="2"/>
        <v>0</v>
      </c>
      <c r="BU24">
        <f t="shared" si="2"/>
        <v>0</v>
      </c>
      <c r="BV24">
        <f t="shared" si="2"/>
        <v>0</v>
      </c>
      <c r="BW24">
        <f t="shared" si="2"/>
        <v>0</v>
      </c>
      <c r="BX24">
        <f t="shared" si="2"/>
        <v>0</v>
      </c>
      <c r="BY24">
        <f t="shared" si="2"/>
        <v>0</v>
      </c>
      <c r="BZ24">
        <f t="shared" si="2"/>
        <v>0</v>
      </c>
      <c r="CA24">
        <f t="shared" si="2"/>
        <v>0</v>
      </c>
      <c r="CB24">
        <f t="shared" si="2"/>
        <v>0</v>
      </c>
      <c r="CC24">
        <f t="shared" si="2"/>
        <v>0</v>
      </c>
      <c r="CD24">
        <f t="shared" si="2"/>
        <v>0</v>
      </c>
      <c r="CE24">
        <f t="shared" si="2"/>
        <v>0</v>
      </c>
      <c r="CF24">
        <f t="shared" si="2"/>
        <v>0</v>
      </c>
      <c r="CG24">
        <f t="shared" si="2"/>
        <v>0</v>
      </c>
      <c r="CH24">
        <f t="shared" si="2"/>
        <v>0</v>
      </c>
      <c r="CI24">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