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<sst xmlns="http://schemas.openxmlformats.org/spreadsheetml/2006/main" count="847" uniqueCount="110">
  <si>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</si>
  <si>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</si>
  <si>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</si>
  <si>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</si>
  <si>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</si>
  <si>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</si>
  <si>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</si>
  <si>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</si>
  <si>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</si>
  <si>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</si>
  <si>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</si>
  <si>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</si>
  <si>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</si>
  <si>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</si>
  <si>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</si>
  <si>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</si>
  <si>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</si>
  <si>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</si>
  <si>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</si>
  <si>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</si>
  <si>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</si>
  <si>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</si>
  <si>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</si>
  <si>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</si>
  <si>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</si>
  <si>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</si>
  <si>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</si>
  <si>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</si>
  <si>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</si>
  <si>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</si>
  <si>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</si>
  <si>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</si>
  <si>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</si>
  <si>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</si>
  <si>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</si>
  <si>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</si>
  <si>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</si>
  <si>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</si>
  <si>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</si>
  <si>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</si>
  <si>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</si>
  <si>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</si>
  <si>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</si>
  <si>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</si>
  <si>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</si>
  <si>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</si>
  <si>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</si>
  <si>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</si>
  <si>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</si>
  <si>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</si>
  <si>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</si>
  <si>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</si>
  <si>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</si>
  <si>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</si>
  <si>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</si>
  <si>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</si>
  <si>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</si>
  <si>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</si>
  <si>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</si>
  <si>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</si>
  <si>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</si>
  <si>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</si>
  <si>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</si>
  <si>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</si>
  <si>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</si>
  <si>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</si>
  <si>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</si>
  <si>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</si>
  <si>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</si>
  <si>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</si>
  <si>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</si>
  <si>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</si>
  <si>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</si>
  <si>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</si>
  <si>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</si>
  <si>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</si>
  <si>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</si>
  <si>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</si>
  <si>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</si>
  <si>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</si>
  <si>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</si>
  <si>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</si>
  <si>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</si>
  <si>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</si>
  <si>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</si>
  <si>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</si>
  <si>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</si>
  <si>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</si>
  <si>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</si>
  <si>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</si>
  <si>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</si>
  <si>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</si>
  <si>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</si>
  <si>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</si>
  <si>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</si>
  <si>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</si>
  <si>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</si>
  <si>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</si>
  <si>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PRIAPULIDA</t>
  </si>
  <si>
    <t>uncertain</t>
  </si>
  <si>
    <t>/Ancalagon/</t>
  </si>
  <si>
    <t>/Cricocosmia/</t>
  </si>
  <si>
    <t>/Fieldia/</t>
  </si>
  <si>
    <t>/Lecythioscpoa/</t>
  </si>
  <si>
    <t>/Louisella/</t>
  </si>
  <si>
    <t>/Ottoia/</t>
  </si>
  <si>
    <t>/Priapulites/</t>
  </si>
  <si>
    <t>/Scolecofura/</t>
  </si>
  <si>
    <t>/Selkirkia/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</si>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</sst>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762000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5"/>
  <sheetViews>
    <sheetView tabSelected="1" zoomScalePageLayoutView="0" workbookViewId="0" topLeftCell="A1">
      <selection activeCell="A10" sqref="A10"/>
    </sheetView>
  </sheetViews>
  <sheetFormatPr defaultColWidth="11.5546875" defaultRowHeight="15"/>
  <cols>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v>1</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507</v>
      </c>
      <c r="CM15" s="7">
        <v>507</v>
      </c>
      <c r="CN15" s="7">
        <v>507</v>
      </c>
    </row>
    <row r="16" spans="1:92" ht="15">
      <c r="A16" t="s">
        <v>98</v>
      </c>
      <c r="C16" t="s">
        <v>99</v>
      </c>
      <c r="D16" t="s">
        <v>101</v>
      </c>
      <c r="F16" s="7" t="s">
        <v>97</v>
      </c>
      <c r="G16" s="7" t="s">
        <v>97</v>
      </c>
      <c r="H16" s="7">
        <v>1</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527</v>
      </c>
      <c r="CM16" s="7">
        <v>527</v>
      </c>
      <c r="CN16" s="7">
        <v>527</v>
      </c>
    </row>
    <row r="17" spans="1:92" ht="15">
      <c r="A17" t="s">
        <v>98</v>
      </c>
      <c r="C17" t="s">
        <v>99</v>
      </c>
      <c r="D17" t="s">
        <v>102</v>
      </c>
      <c r="F17" s="7" t="s">
        <v>97</v>
      </c>
      <c r="G17" s="7" t="s">
        <v>97</v>
      </c>
      <c r="H17" s="7" t="s">
        <v>97</v>
      </c>
      <c r="I17" s="7" t="s">
        <v>97</v>
      </c>
      <c r="J17" s="7" t="s">
        <v>97</v>
      </c>
      <c r="K17" s="7" t="s">
        <v>97</v>
      </c>
      <c r="L17" s="7">
        <v>1</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507</v>
      </c>
      <c r="CM17" s="7">
        <v>507</v>
      </c>
      <c r="CN17" s="7">
        <v>507</v>
      </c>
    </row>
    <row r="18" spans="1:92" ht="15">
      <c r="A18" t="s">
        <v>98</v>
      </c>
      <c r="C18" t="s">
        <v>99</v>
      </c>
      <c r="D18" t="s">
        <v>103</v>
      </c>
      <c r="F18" s="7" t="s">
        <v>97</v>
      </c>
      <c r="G18" s="7" t="s">
        <v>97</v>
      </c>
      <c r="H18" s="7" t="s">
        <v>97</v>
      </c>
      <c r="I18" s="7" t="s">
        <v>97</v>
      </c>
      <c r="J18" s="7" t="s">
        <v>97</v>
      </c>
      <c r="K18" s="7" t="s">
        <v>97</v>
      </c>
      <c r="L18" s="7">
        <v>1</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507</v>
      </c>
      <c r="CM18" s="7">
        <v>507</v>
      </c>
      <c r="CN18" s="7">
        <v>507</v>
      </c>
    </row>
    <row r="19" spans="1:92" ht="15">
      <c r="A19" t="s">
        <v>98</v>
      </c>
      <c r="C19" t="s">
        <v>99</v>
      </c>
      <c r="D19" t="s">
        <v>104</v>
      </c>
      <c r="F19" s="7" t="s">
        <v>97</v>
      </c>
      <c r="G19" s="7" t="s">
        <v>97</v>
      </c>
      <c r="H19" s="7" t="s">
        <v>97</v>
      </c>
      <c r="I19" s="7" t="s">
        <v>97</v>
      </c>
      <c r="J19" s="7" t="s">
        <v>97</v>
      </c>
      <c r="K19" s="7" t="s">
        <v>97</v>
      </c>
      <c r="L19" s="7">
        <v>1</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507</v>
      </c>
      <c r="CM19" s="7">
        <v>507</v>
      </c>
      <c r="CN19" s="7">
        <v>507</v>
      </c>
    </row>
    <row r="20" spans="1:92" ht="15">
      <c r="A20" t="s">
        <v>98</v>
      </c>
      <c r="C20" t="s">
        <v>99</v>
      </c>
      <c r="D20" t="s">
        <v>105</v>
      </c>
      <c r="F20" s="7" t="s">
        <v>97</v>
      </c>
      <c r="G20" s="7" t="s">
        <v>97</v>
      </c>
      <c r="H20" s="7">
        <v>1</v>
      </c>
      <c r="I20" s="7">
        <v>1</v>
      </c>
      <c r="J20" s="7">
        <v>1</v>
      </c>
      <c r="K20" s="7">
        <v>1</v>
      </c>
      <c r="L20" s="7">
        <v>1</v>
      </c>
      <c r="M20" s="7">
        <v>1</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527</v>
      </c>
      <c r="CM20" s="7">
        <v>503</v>
      </c>
      <c r="CN20" s="7">
        <v>515</v>
      </c>
    </row>
    <row r="21" spans="1:92" ht="15">
      <c r="A21" t="s">
        <v>98</v>
      </c>
      <c r="C21" t="s">
        <v>99</v>
      </c>
      <c r="D21" t="s">
        <v>106</v>
      </c>
      <c r="F21" s="7" t="s">
        <v>97</v>
      </c>
      <c r="G21" s="7" t="s">
        <v>97</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v>1</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309.1</v>
      </c>
      <c r="CM21" s="7">
        <v>309.1</v>
      </c>
      <c r="CN21" s="7">
        <v>309.1</v>
      </c>
    </row>
    <row r="22" spans="1:92" ht="15">
      <c r="A22" t="s">
        <v>98</v>
      </c>
      <c r="C22" t="s">
        <v>99</v>
      </c>
      <c r="D22" t="s">
        <v>107</v>
      </c>
      <c r="F22" s="7" t="s">
        <v>97</v>
      </c>
      <c r="G22" s="7" t="s">
        <v>97</v>
      </c>
      <c r="H22" s="7" t="s">
        <v>97</v>
      </c>
      <c r="I22" s="7" t="s">
        <v>97</v>
      </c>
      <c r="J22" s="7" t="s">
        <v>97</v>
      </c>
      <c r="K22" s="7" t="s">
        <v>97</v>
      </c>
      <c r="L22" s="7">
        <v>1</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507</v>
      </c>
      <c r="CM22" s="7">
        <v>507</v>
      </c>
      <c r="CN22" s="7">
        <v>507</v>
      </c>
    </row>
    <row r="23" spans="1:92" ht="15">
      <c r="A23" t="s">
        <v>98</v>
      </c>
      <c r="C23" t="s">
        <v>99</v>
      </c>
      <c r="D23" t="s">
        <v>108</v>
      </c>
      <c r="F23" s="7" t="s">
        <v>97</v>
      </c>
      <c r="G23" s="7" t="s">
        <v>97</v>
      </c>
      <c r="H23" s="7" t="s">
        <v>97</v>
      </c>
      <c r="I23" s="7" t="s">
        <v>97</v>
      </c>
      <c r="J23" s="7">
        <v>1</v>
      </c>
      <c r="K23" s="7">
        <v>1</v>
      </c>
      <c r="L23" s="7">
        <v>1</v>
      </c>
      <c r="M23" s="7">
        <v>1</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515.8</v>
      </c>
      <c r="CM23" s="7">
        <v>503</v>
      </c>
      <c r="CN23" s="7">
        <v>509.4</v>
      </c>
    </row>
    <row r="25" spans="5:87" ht="15">
      <c r="E25" t="s">
        <v>109</v>
      </c>
      <c r="F25">
        <f>SUM(F15:F23)</f>
        <v>0</v>
      </c>
      <c r="G25">
        <f aca="true" t="shared" si="0" ref="G25:BR25">SUM(G15:G23)</f>
        <v>0</v>
      </c>
      <c r="H25">
        <f t="shared" si="0"/>
        <v>2</v>
      </c>
      <c r="I25">
        <f t="shared" si="0"/>
        <v>1</v>
      </c>
      <c r="J25">
        <f t="shared" si="0"/>
        <v>2</v>
      </c>
      <c r="K25">
        <f t="shared" si="0"/>
        <v>2</v>
      </c>
      <c r="L25">
        <f t="shared" si="0"/>
        <v>7</v>
      </c>
      <c r="M25">
        <f t="shared" si="0"/>
        <v>2</v>
      </c>
      <c r="N25">
        <f t="shared" si="0"/>
        <v>0</v>
      </c>
      <c r="O25">
        <f t="shared" si="0"/>
        <v>0</v>
      </c>
      <c r="P25">
        <f t="shared" si="0"/>
        <v>0</v>
      </c>
      <c r="Q25">
        <f t="shared" si="0"/>
        <v>0</v>
      </c>
      <c r="R25">
        <f t="shared" si="0"/>
        <v>0</v>
      </c>
      <c r="S25">
        <f t="shared" si="0"/>
        <v>0</v>
      </c>
      <c r="T25">
        <f t="shared" si="0"/>
        <v>0</v>
      </c>
      <c r="U25">
        <f t="shared" si="0"/>
        <v>0</v>
      </c>
      <c r="V25">
        <f t="shared" si="0"/>
        <v>0</v>
      </c>
      <c r="W25">
        <f t="shared" si="0"/>
        <v>0</v>
      </c>
      <c r="X25">
        <f t="shared" si="0"/>
        <v>0</v>
      </c>
      <c r="Y25">
        <f t="shared" si="0"/>
        <v>0</v>
      </c>
      <c r="Z25">
        <f t="shared" si="0"/>
        <v>0</v>
      </c>
      <c r="AA25">
        <f t="shared" si="0"/>
        <v>0</v>
      </c>
      <c r="AB25">
        <f t="shared" si="0"/>
        <v>0</v>
      </c>
      <c r="AC25">
        <f t="shared" si="0"/>
        <v>0</v>
      </c>
      <c r="AD25">
        <f t="shared" si="0"/>
        <v>0</v>
      </c>
      <c r="AE25">
        <f t="shared" si="0"/>
        <v>0</v>
      </c>
      <c r="AF25">
        <f t="shared" si="0"/>
        <v>0</v>
      </c>
      <c r="AG25">
        <f t="shared" si="0"/>
        <v>0</v>
      </c>
      <c r="AH25">
        <f t="shared" si="0"/>
        <v>0</v>
      </c>
      <c r="AI25">
        <f t="shared" si="0"/>
        <v>0</v>
      </c>
      <c r="AJ25">
        <f t="shared" si="0"/>
        <v>0</v>
      </c>
      <c r="AK25">
        <f t="shared" si="0"/>
        <v>0</v>
      </c>
      <c r="AL25">
        <f t="shared" si="0"/>
        <v>1</v>
      </c>
      <c r="AM25">
        <f t="shared" si="0"/>
        <v>0</v>
      </c>
      <c r="AN25">
        <f t="shared" si="0"/>
        <v>0</v>
      </c>
      <c r="AO25">
        <f t="shared" si="0"/>
        <v>0</v>
      </c>
      <c r="AP25">
        <f t="shared" si="0"/>
        <v>0</v>
      </c>
      <c r="AQ25">
        <f t="shared" si="0"/>
        <v>0</v>
      </c>
      <c r="AR25">
        <f t="shared" si="0"/>
        <v>0</v>
      </c>
      <c r="AS25">
        <f t="shared" si="0"/>
        <v>0</v>
      </c>
      <c r="AT25">
        <f t="shared" si="0"/>
        <v>0</v>
      </c>
      <c r="AU25">
        <f t="shared" si="0"/>
        <v>0</v>
      </c>
      <c r="AV25">
        <f t="shared" si="0"/>
        <v>0</v>
      </c>
      <c r="AW25">
        <f t="shared" si="0"/>
        <v>0</v>
      </c>
      <c r="AX25">
        <f t="shared" si="0"/>
        <v>0</v>
      </c>
      <c r="AY25">
        <f t="shared" si="0"/>
        <v>0</v>
      </c>
      <c r="AZ25">
        <f t="shared" si="0"/>
        <v>0</v>
      </c>
      <c r="BA25">
        <f t="shared" si="0"/>
        <v>0</v>
      </c>
      <c r="BB25">
        <f t="shared" si="0"/>
        <v>0</v>
      </c>
      <c r="BC25">
        <f t="shared" si="0"/>
        <v>0</v>
      </c>
      <c r="BD25">
        <f t="shared" si="0"/>
        <v>0</v>
      </c>
      <c r="BE25">
        <f t="shared" si="0"/>
        <v>0</v>
      </c>
      <c r="BF25">
        <f t="shared" si="0"/>
        <v>0</v>
      </c>
      <c r="BG25">
        <f t="shared" si="0"/>
        <v>0</v>
      </c>
      <c r="BH25">
        <f t="shared" si="0"/>
        <v>0</v>
      </c>
      <c r="BI25">
        <f t="shared" si="0"/>
        <v>0</v>
      </c>
      <c r="BJ25">
        <f t="shared" si="0"/>
        <v>0</v>
      </c>
      <c r="BK25">
        <f t="shared" si="0"/>
        <v>0</v>
      </c>
      <c r="BL25">
        <f t="shared" si="0"/>
        <v>0</v>
      </c>
      <c r="BM25">
        <f t="shared" si="0"/>
        <v>0</v>
      </c>
      <c r="BN25">
        <f t="shared" si="0"/>
        <v>0</v>
      </c>
      <c r="BO25">
        <f t="shared" si="0"/>
        <v>0</v>
      </c>
      <c r="BP25">
        <f t="shared" si="0"/>
        <v>0</v>
      </c>
      <c r="BQ25">
        <f t="shared" si="0"/>
        <v>0</v>
      </c>
      <c r="BR25">
        <f t="shared" si="0"/>
        <v>0</v>
      </c>
      <c r="BS25">
        <f aca="true" t="shared" si="1" ref="BS25:CI25">SUM(BS15:BS23)</f>
        <v>0</v>
      </c>
      <c r="BT25">
        <f t="shared" si="1"/>
        <v>0</v>
      </c>
      <c r="BU25">
        <f t="shared" si="1"/>
        <v>0</v>
      </c>
      <c r="BV25">
        <f t="shared" si="1"/>
        <v>0</v>
      </c>
      <c r="BW25">
        <f t="shared" si="1"/>
        <v>0</v>
      </c>
      <c r="BX25">
        <f t="shared" si="1"/>
        <v>0</v>
      </c>
      <c r="BY25">
        <f t="shared" si="1"/>
        <v>0</v>
      </c>
      <c r="BZ25">
        <f t="shared" si="1"/>
        <v>0</v>
      </c>
      <c r="CA25">
        <f t="shared" si="1"/>
        <v>0</v>
      </c>
      <c r="CB25">
        <f t="shared" si="1"/>
        <v>0</v>
      </c>
      <c r="CC25">
        <f t="shared" si="1"/>
        <v>0</v>
      </c>
      <c r="CD25">
        <f t="shared" si="1"/>
        <v>0</v>
      </c>
      <c r="CE25">
        <f t="shared" si="1"/>
        <v>0</v>
      </c>
      <c r="CF25">
        <f t="shared" si="1"/>
        <v>0</v>
      </c>
      <c r="CG25">
        <f t="shared" si="1"/>
        <v>0</v>
      </c>
      <c r="CH25">
        <f t="shared" si="1"/>
        <v>0</v>
      </c>
      <c r="CI25">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2010-05-27T12:16:13Z</dcterms:created>
  <dcterms:modified xsi:type="dcterms:W3CDTF">2010-05-27T12:16:30Z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