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<sst xmlns="http://schemas.openxmlformats.org/spreadsheetml/2006/main" count="2292" uniqueCount="129">
  <si>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</si>
  <si>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</si>
  <si>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</si>
  <si>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</si>
  <si>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</si>
  <si>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</si>
  <si>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</si>
  <si>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</si>
  <si>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</si>
  <si>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</si>
  <si>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</si>
  <si>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</si>
  <si>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</si>
  <si>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</si>
  <si>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</si>
  <si>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</si>
  <si>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</si>
  <si>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</si>
  <si>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</si>
  <si>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</si>
  <si>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</si>
  <si>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</si>
  <si>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</si>
  <si>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</si>
  <si>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</si>
  <si>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</si>
  <si>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</si>
  <si>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</si>
  <si>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</si>
  <si>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</si>
  <si>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</si>
  <si>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</si>
  <si>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</si>
  <si>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</si>
  <si>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</si>
  <si>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</si>
  <si>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</si>
  <si>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</si>
  <si>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</si>
  <si>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</si>
  <si>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</si>
  <si>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</si>
  <si>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</si>
  <si>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</si>
  <si>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</si>
  <si>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</si>
  <si>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</si>
  <si>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</si>
  <si>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</si>
  <si>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</si>
  <si>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</si>
  <si>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</si>
  <si>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</si>
  <si>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</si>
  <si>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</si>
  <si>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</si>
  <si>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</si>
  <si>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</si>
  <si>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</si>
  <si>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</si>
  <si>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</si>
  <si>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</si>
  <si>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</si>
  <si>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</si>
  <si>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</si>
  <si>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</si>
  <si>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</si>
  <si>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</si>
  <si>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</si>
  <si>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</si>
  <si>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</si>
  <si>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</si>
  <si>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</si>
  <si>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</si>
  <si>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</si>
  <si>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</si>
  <si>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</si>
  <si>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</si>
  <si>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</si>
  <si>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</si>
  <si>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</si>
  <si>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</si>
  <si>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</si>
  <si>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</si>
  <si>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</si>
  <si>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</si>
  <si>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</si>
  <si>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</si>
  <si>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</si>
  <si>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</si>
  <si>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</si>
  <si>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</si>
  <si>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en Ma</t>
  </si>
  <si>
    <t>chordata</t>
  </si>
  <si>
    <t>Cephalaspidomorphi</t>
  </si>
  <si>
    <t>Aachenaspis</t>
  </si>
  <si>
    <t>CEPHALASPIDOFORMES</t>
  </si>
  <si>
    <t xml:space="preserve"> </t>
  </si>
  <si>
    <t>Atelaspis</t>
  </si>
  <si>
    <t>ATELASPIDIFORMES</t>
  </si>
  <si>
    <t>Birkenia</t>
  </si>
  <si>
    <t>BIRKENIIFORMES</t>
  </si>
  <si>
    <t>Conopiscius</t>
  </si>
  <si>
    <t>ANASPIDA</t>
  </si>
  <si>
    <t>Darmuthia</t>
  </si>
  <si>
    <t>Didymaspis</t>
  </si>
  <si>
    <t>Fieldingaspis</t>
  </si>
  <si>
    <t>Hardistiella</t>
  </si>
  <si>
    <t>PETROMYZONIFORMES</t>
  </si>
  <si>
    <t>Hemicyclaspis</t>
  </si>
  <si>
    <t>Ilemoraspis</t>
  </si>
  <si>
    <t>Jamoytius</t>
  </si>
  <si>
    <t>Lasanius</t>
  </si>
  <si>
    <t>Mayomyzon</t>
  </si>
  <si>
    <t>Myxinikela</t>
  </si>
  <si>
    <t>MYXINIFORMES</t>
  </si>
  <si>
    <t>Oeselaspis</t>
  </si>
  <si>
    <t>Procephalaspis</t>
  </si>
  <si>
    <t>Saaremaaspis</t>
  </si>
  <si>
    <t>Sclerodus</t>
  </si>
  <si>
    <t>Tannuaspis</t>
  </si>
  <si>
    <t>Thyestes</t>
  </si>
  <si>
    <t>Timanaspis</t>
  </si>
  <si>
    <t>Tremataspis</t>
  </si>
  <si>
    <t>Tuvaspis</t>
  </si>
  <si>
    <t>Tyriaspis</t>
  </si>
  <si>
    <t>Witaaspis</t>
  </si>
  <si>
    <t>incertae sedis</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</si>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</sst>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u val="single"/>
      <sz val="10"/>
      <color indexed="12"/>
      <name val="Arial"/>
      <family val="0"/>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0" xfId="20">
      <alignment/>
      <protection/>
    </xf>
    <xf numFmtId="0" fontId="0" fillId="0" borderId="1" xfId="0" applyBorder="1" applyAlignment="1">
      <alignment horizontal="center"/>
    </xf>
    <xf numFmtId="0" fontId="0" fillId="0" borderId="3" xfId="0" applyBorder="1" applyAlignment="1">
      <alignment/>
    </xf>
    <xf numFmtId="0" fontId="0" fillId="0" borderId="1" xfId="0" applyFont="1" applyBorder="1" applyAlignment="1">
      <alignment/>
    </xf>
    <xf numFmtId="0" fontId="0" fillId="0" borderId="1" xfId="0" applyFont="1" applyBorder="1" applyAlignment="1">
      <alignment horizontal="center"/>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Cephalaspidomorphi</a:t>
            </a:r>
          </a:p>
        </c:rich>
      </c:tx>
      <c:layout/>
      <c:spPr>
        <a:noFill/>
        <a:ln>
          <a:noFill/>
        </a:ln>
      </c:spPr>
    </c:title>
    <c:plotArea>
      <c:layout>
        <c:manualLayout>
          <c:xMode val="edge"/>
          <c:yMode val="edge"/>
          <c:x val="0.0295"/>
          <c:y val="0.1062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Données!$F$40:$CI$40</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1</c:v>
                </c:pt>
                <c:pt idx="18">
                  <c:v>8</c:v>
                </c:pt>
                <c:pt idx="19">
                  <c:v>7</c:v>
                </c:pt>
                <c:pt idx="20">
                  <c:v>11</c:v>
                </c:pt>
                <c:pt idx="21">
                  <c:v>4</c:v>
                </c:pt>
                <c:pt idx="22">
                  <c:v>0</c:v>
                </c:pt>
                <c:pt idx="23">
                  <c:v>0</c:v>
                </c:pt>
                <c:pt idx="24">
                  <c:v>0</c:v>
                </c:pt>
                <c:pt idx="25">
                  <c:v>1</c:v>
                </c:pt>
                <c:pt idx="26">
                  <c:v>0</c:v>
                </c:pt>
                <c:pt idx="27">
                  <c:v>0</c:v>
                </c:pt>
                <c:pt idx="28">
                  <c:v>1</c:v>
                </c:pt>
                <c:pt idx="29">
                  <c:v>1</c:v>
                </c:pt>
                <c:pt idx="30">
                  <c:v>2</c:v>
                </c:pt>
                <c:pt idx="31">
                  <c:v>0</c:v>
                </c:pt>
                <c:pt idx="32">
                  <c:v>2</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2870061"/>
        <c:axId val="27395094"/>
      </c:scatterChart>
      <c:valAx>
        <c:axId val="3287006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7395094"/>
        <c:crosses val="autoZero"/>
        <c:crossBetween val="midCat"/>
        <c:dispUnits/>
      </c:valAx>
      <c:valAx>
        <c:axId val="2739509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325"/>
            </c:manualLayout>
          </c:layout>
          <c:overlay val="0"/>
          <c:spPr>
            <a:noFill/>
            <a:ln>
              <a:noFill/>
            </a:ln>
          </c:spPr>
        </c:title>
        <c:delete val="0"/>
        <c:numFmt formatCode="General" sourceLinked="1"/>
        <c:majorTickMark val="out"/>
        <c:minorTickMark val="none"/>
        <c:tickLblPos val="high"/>
        <c:crossAx val="3287006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Cephalaspidomorphi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Données!$C$14:$C$39</c:f>
              <c:strCache>
                <c:ptCount val="26"/>
                <c:pt idx="0">
                  <c:v>Conopiscius</c:v>
                </c:pt>
                <c:pt idx="1">
                  <c:v>Jamoytius</c:v>
                </c:pt>
                <c:pt idx="2">
                  <c:v>Atelaspis</c:v>
                </c:pt>
                <c:pt idx="3">
                  <c:v>Hemicyclaspis</c:v>
                </c:pt>
                <c:pt idx="4">
                  <c:v>Witaaspis</c:v>
                </c:pt>
                <c:pt idx="5">
                  <c:v>Birkenia</c:v>
                </c:pt>
                <c:pt idx="6">
                  <c:v>Lasanius</c:v>
                </c:pt>
                <c:pt idx="7">
                  <c:v>Aachenaspis</c:v>
                </c:pt>
                <c:pt idx="8">
                  <c:v>Darmuthia</c:v>
                </c:pt>
                <c:pt idx="9">
                  <c:v>Didymaspis</c:v>
                </c:pt>
                <c:pt idx="10">
                  <c:v>Fieldingaspis</c:v>
                </c:pt>
                <c:pt idx="11">
                  <c:v>Ilemoraspis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incertae sedis</c:v>
                </c:pt>
                <c:pt idx="23">
                  <c:v>Myxinikela</c:v>
                </c:pt>
                <c:pt idx="24">
                  <c:v>Hardistiella</c:v>
                </c:pt>
                <c:pt idx="25">
                  <c:v>Mayomyzon</c:v>
                </c:pt>
              </c:strCache>
            </c:strRef>
          </c:cat>
          <c:val>
            <c:numRef>
              <c:f>Données!$CL$14:$CL$39</c:f>
              <c:numCache>
                <c:ptCount val="26"/>
                <c:pt idx="0">
                  <c:v>352.3</c:v>
                </c:pt>
                <c:pt idx="1">
                  <c:v>436</c:v>
                </c:pt>
                <c:pt idx="2">
                  <c:v>425.6</c:v>
                </c:pt>
                <c:pt idx="3">
                  <c:v>420.8</c:v>
                </c:pt>
                <c:pt idx="4">
                  <c:v>425.6</c:v>
                </c:pt>
                <c:pt idx="5">
                  <c:v>417.4</c:v>
                </c:pt>
                <c:pt idx="6">
                  <c:v>425.6</c:v>
                </c:pt>
                <c:pt idx="7">
                  <c:v>417.4</c:v>
                </c:pt>
                <c:pt idx="8">
                  <c:v>420.8</c:v>
                </c:pt>
                <c:pt idx="9">
                  <c:v>417.4</c:v>
                </c:pt>
                <c:pt idx="10">
                  <c:v>413.6</c:v>
                </c:pt>
                <c:pt idx="11">
                  <c:v>388.6</c:v>
                </c:pt>
                <c:pt idx="12">
                  <c:v>425.6</c:v>
                </c:pt>
                <c:pt idx="13">
                  <c:v>420.8</c:v>
                </c:pt>
                <c:pt idx="14">
                  <c:v>425.6</c:v>
                </c:pt>
                <c:pt idx="15">
                  <c:v>425.6</c:v>
                </c:pt>
                <c:pt idx="16">
                  <c:v>413.6</c:v>
                </c:pt>
                <c:pt idx="17">
                  <c:v>417.4</c:v>
                </c:pt>
                <c:pt idx="18">
                  <c:v>417.4</c:v>
                </c:pt>
                <c:pt idx="19">
                  <c:v>425.6</c:v>
                </c:pt>
                <c:pt idx="20">
                  <c:v>417.4</c:v>
                </c:pt>
                <c:pt idx="21">
                  <c:v>417.4</c:v>
                </c:pt>
                <c:pt idx="22">
                  <c:v>455</c:v>
                </c:pt>
                <c:pt idx="23">
                  <c:v>309.1</c:v>
                </c:pt>
                <c:pt idx="24">
                  <c:v>322.3</c:v>
                </c:pt>
                <c:pt idx="25">
                  <c:v>309.1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Données!$C$14:$C$39</c:f>
              <c:strCache>
                <c:ptCount val="26"/>
                <c:pt idx="0">
                  <c:v>Conopiscius</c:v>
                </c:pt>
                <c:pt idx="1">
                  <c:v>Jamoytius</c:v>
                </c:pt>
                <c:pt idx="2">
                  <c:v>Atelaspis</c:v>
                </c:pt>
                <c:pt idx="3">
                  <c:v>Hemicyclaspis</c:v>
                </c:pt>
                <c:pt idx="4">
                  <c:v>Witaaspis</c:v>
                </c:pt>
                <c:pt idx="5">
                  <c:v>Birkenia</c:v>
                </c:pt>
                <c:pt idx="6">
                  <c:v>Lasanius</c:v>
                </c:pt>
                <c:pt idx="7">
                  <c:v>Aachenaspis</c:v>
                </c:pt>
                <c:pt idx="8">
                  <c:v>Darmuthia</c:v>
                </c:pt>
                <c:pt idx="9">
                  <c:v>Didymaspis</c:v>
                </c:pt>
                <c:pt idx="10">
                  <c:v>Fieldingaspis</c:v>
                </c:pt>
                <c:pt idx="11">
                  <c:v>Ilemoraspis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incertae sedis</c:v>
                </c:pt>
                <c:pt idx="23">
                  <c:v>Myxinikela</c:v>
                </c:pt>
                <c:pt idx="24">
                  <c:v>Hardistiella</c:v>
                </c:pt>
                <c:pt idx="25">
                  <c:v>Mayomyzon</c:v>
                </c:pt>
              </c:strCache>
            </c:strRef>
          </c:cat>
          <c:val>
            <c:numRef>
              <c:f>Données!$CM$14:$CM$39</c:f>
              <c:numCache>
                <c:ptCount val="26"/>
                <c:pt idx="0">
                  <c:v>322.3</c:v>
                </c:pt>
                <c:pt idx="1">
                  <c:v>413.6</c:v>
                </c:pt>
                <c:pt idx="2">
                  <c:v>425.6</c:v>
                </c:pt>
                <c:pt idx="3">
                  <c:v>417.4</c:v>
                </c:pt>
                <c:pt idx="4">
                  <c:v>425.6</c:v>
                </c:pt>
                <c:pt idx="5">
                  <c:v>417.4</c:v>
                </c:pt>
                <c:pt idx="6">
                  <c:v>425.6</c:v>
                </c:pt>
                <c:pt idx="7">
                  <c:v>417.4</c:v>
                </c:pt>
                <c:pt idx="8">
                  <c:v>420.8</c:v>
                </c:pt>
                <c:pt idx="9">
                  <c:v>413.6</c:v>
                </c:pt>
                <c:pt idx="10">
                  <c:v>413.6</c:v>
                </c:pt>
                <c:pt idx="11">
                  <c:v>388.6</c:v>
                </c:pt>
                <c:pt idx="12">
                  <c:v>420.8</c:v>
                </c:pt>
                <c:pt idx="13">
                  <c:v>420.8</c:v>
                </c:pt>
                <c:pt idx="14">
                  <c:v>425.6</c:v>
                </c:pt>
                <c:pt idx="15">
                  <c:v>417.4</c:v>
                </c:pt>
                <c:pt idx="16">
                  <c:v>413.6</c:v>
                </c:pt>
                <c:pt idx="17">
                  <c:v>417.4</c:v>
                </c:pt>
                <c:pt idx="18">
                  <c:v>417.4</c:v>
                </c:pt>
                <c:pt idx="19">
                  <c:v>417.4</c:v>
                </c:pt>
                <c:pt idx="20">
                  <c:v>417.4</c:v>
                </c:pt>
                <c:pt idx="21">
                  <c:v>417.4</c:v>
                </c:pt>
                <c:pt idx="22">
                  <c:v>455</c:v>
                </c:pt>
                <c:pt idx="23">
                  <c:v>309.1</c:v>
                </c:pt>
                <c:pt idx="24">
                  <c:v>322.3</c:v>
                </c:pt>
                <c:pt idx="25">
                  <c:v>309.1</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Données!$C$14:$C$39</c:f>
              <c:strCache>
                <c:ptCount val="26"/>
                <c:pt idx="0">
                  <c:v>Conopiscius</c:v>
                </c:pt>
                <c:pt idx="1">
                  <c:v>Jamoytius</c:v>
                </c:pt>
                <c:pt idx="2">
                  <c:v>Atelaspis</c:v>
                </c:pt>
                <c:pt idx="3">
                  <c:v>Hemicyclaspis</c:v>
                </c:pt>
                <c:pt idx="4">
                  <c:v>Witaaspis</c:v>
                </c:pt>
                <c:pt idx="5">
                  <c:v>Birkenia</c:v>
                </c:pt>
                <c:pt idx="6">
                  <c:v>Lasanius</c:v>
                </c:pt>
                <c:pt idx="7">
                  <c:v>Aachenaspis</c:v>
                </c:pt>
                <c:pt idx="8">
                  <c:v>Darmuthia</c:v>
                </c:pt>
                <c:pt idx="9">
                  <c:v>Didymaspis</c:v>
                </c:pt>
                <c:pt idx="10">
                  <c:v>Fieldingaspis</c:v>
                </c:pt>
                <c:pt idx="11">
                  <c:v>Ilemoraspis</c:v>
                </c:pt>
                <c:pt idx="12">
                  <c:v>Oeselaspis</c:v>
                </c:pt>
                <c:pt idx="13">
                  <c:v>Procephalaspis</c:v>
                </c:pt>
                <c:pt idx="14">
                  <c:v>Saaremaaspis</c:v>
                </c:pt>
                <c:pt idx="15">
                  <c:v>Sclerodus</c:v>
                </c:pt>
                <c:pt idx="16">
                  <c:v>Tannuaspis</c:v>
                </c:pt>
                <c:pt idx="17">
                  <c:v>Thyestes</c:v>
                </c:pt>
                <c:pt idx="18">
                  <c:v>Timanaspis</c:v>
                </c:pt>
                <c:pt idx="19">
                  <c:v>Tremataspis</c:v>
                </c:pt>
                <c:pt idx="20">
                  <c:v>Tuvaspis</c:v>
                </c:pt>
                <c:pt idx="21">
                  <c:v>Tyriaspis</c:v>
                </c:pt>
                <c:pt idx="22">
                  <c:v>incertae sedis</c:v>
                </c:pt>
                <c:pt idx="23">
                  <c:v>Myxinikela</c:v>
                </c:pt>
                <c:pt idx="24">
                  <c:v>Hardistiella</c:v>
                </c:pt>
                <c:pt idx="25">
                  <c:v>Mayomyzon</c:v>
                </c:pt>
              </c:strCache>
            </c:strRef>
          </c:cat>
          <c:val>
            <c:numRef>
              <c:f>Données!$CN$14:$CN$39</c:f>
              <c:numCache>
                <c:ptCount val="26"/>
                <c:pt idx="0">
                  <c:v>337.3</c:v>
                </c:pt>
                <c:pt idx="1">
                  <c:v>424.8</c:v>
                </c:pt>
                <c:pt idx="2">
                  <c:v>425.6</c:v>
                </c:pt>
                <c:pt idx="3">
                  <c:v>419.1</c:v>
                </c:pt>
                <c:pt idx="4">
                  <c:v>425.6</c:v>
                </c:pt>
                <c:pt idx="5">
                  <c:v>417.4</c:v>
                </c:pt>
                <c:pt idx="6">
                  <c:v>425.6</c:v>
                </c:pt>
                <c:pt idx="7">
                  <c:v>417.4</c:v>
                </c:pt>
                <c:pt idx="8">
                  <c:v>420.8</c:v>
                </c:pt>
                <c:pt idx="9">
                  <c:v>415.5</c:v>
                </c:pt>
                <c:pt idx="10">
                  <c:v>413.6</c:v>
                </c:pt>
                <c:pt idx="11">
                  <c:v>388.6</c:v>
                </c:pt>
                <c:pt idx="12">
                  <c:v>423.2</c:v>
                </c:pt>
                <c:pt idx="13">
                  <c:v>420.8</c:v>
                </c:pt>
                <c:pt idx="14">
                  <c:v>425.6</c:v>
                </c:pt>
                <c:pt idx="15">
                  <c:v>421.5</c:v>
                </c:pt>
                <c:pt idx="16">
                  <c:v>413.6</c:v>
                </c:pt>
                <c:pt idx="17">
                  <c:v>417.4</c:v>
                </c:pt>
                <c:pt idx="18">
                  <c:v>417.4</c:v>
                </c:pt>
                <c:pt idx="19">
                  <c:v>421.5</c:v>
                </c:pt>
                <c:pt idx="20">
                  <c:v>417.4</c:v>
                </c:pt>
                <c:pt idx="21">
                  <c:v>417.4</c:v>
                </c:pt>
                <c:pt idx="22">
                  <c:v>455</c:v>
                </c:pt>
                <c:pt idx="23">
                  <c:v>309.1</c:v>
                </c:pt>
                <c:pt idx="24">
                  <c:v>322.3</c:v>
                </c:pt>
                <c:pt idx="25">
                  <c:v>309.1</c:v>
                </c:pt>
              </c:numCache>
            </c:numRef>
          </c:val>
          <c:smooth val="0"/>
        </c:ser>
        <c:hiLowLines>
          <c:spPr>
            <a:ln w="3175">
              <a:solidFill/>
            </a:ln>
          </c:spPr>
        </c:hiLowLines>
        <c:axId val="45229255"/>
        <c:axId val="4410112"/>
      </c:lineChart>
      <c:catAx>
        <c:axId val="45229255"/>
        <c:scaling>
          <c:orientation val="minMax"/>
        </c:scaling>
        <c:axPos val="t"/>
        <c:delete val="0"/>
        <c:numFmt formatCode="General" sourceLinked="1"/>
        <c:majorTickMark val="cross"/>
        <c:minorTickMark val="none"/>
        <c:tickLblPos val="high"/>
        <c:crossAx val="4410112"/>
        <c:crossesAt val="600"/>
        <c:auto val="1"/>
        <c:lblOffset val="100"/>
        <c:noMultiLvlLbl val="0"/>
      </c:catAx>
      <c:valAx>
        <c:axId val="4410112"/>
        <c:scaling>
          <c:orientation val="maxMin"/>
          <c:max val="600"/>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522925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40"/>
  <sheetViews>
    <sheetView tabSelected="1" workbookViewId="0" topLeftCell="A1">
      <selection activeCell="A1" sqref="A1"/>
    </sheetView>
  </sheetViews>
  <sheetFormatPr defaultColWidth="11.421875" defaultRowHeight="12.75"/>
  <cols>
    <col min="2" max="2" width="18.8515625" style="0" customWidth="1"/>
    <col min="3" max="3" width="17.8515625" style="0" customWidth="1"/>
    <col min="4" max="4" width="24.00390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6:92" ht="29.25">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92</v>
      </c>
      <c r="CM12" s="10" t="s">
        <v>92</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93</v>
      </c>
      <c r="B14" s="13" t="s">
        <v>94</v>
      </c>
      <c r="C14" t="s">
        <v>102</v>
      </c>
      <c r="D14" t="s">
        <v>103</v>
      </c>
      <c r="F14" s="16" t="s">
        <v>97</v>
      </c>
      <c r="G14" s="8" t="s">
        <v>97</v>
      </c>
      <c r="H14" s="8" t="s">
        <v>97</v>
      </c>
      <c r="I14" s="8" t="s">
        <v>97</v>
      </c>
      <c r="J14" s="8" t="s">
        <v>97</v>
      </c>
      <c r="K14" s="8" t="s">
        <v>97</v>
      </c>
      <c r="L14" s="8" t="s">
        <v>97</v>
      </c>
      <c r="M14" s="8" t="s">
        <v>97</v>
      </c>
      <c r="N14" s="8" t="s">
        <v>97</v>
      </c>
      <c r="O14" s="8" t="s">
        <v>97</v>
      </c>
      <c r="P14" s="8" t="s">
        <v>97</v>
      </c>
      <c r="Q14" s="8" t="s">
        <v>97</v>
      </c>
      <c r="R14" s="8" t="s">
        <v>97</v>
      </c>
      <c r="S14" s="8" t="s">
        <v>97</v>
      </c>
      <c r="T14" s="8" t="s">
        <v>97</v>
      </c>
      <c r="U14" s="8" t="s">
        <v>97</v>
      </c>
      <c r="V14" s="8" t="s">
        <v>97</v>
      </c>
      <c r="W14" s="8" t="s">
        <v>97</v>
      </c>
      <c r="X14" s="8" t="s">
        <v>97</v>
      </c>
      <c r="Y14" s="8" t="s">
        <v>97</v>
      </c>
      <c r="Z14" s="8" t="s">
        <v>97</v>
      </c>
      <c r="AA14" s="8" t="s">
        <v>97</v>
      </c>
      <c r="AB14" s="8" t="s">
        <v>97</v>
      </c>
      <c r="AC14" s="8" t="s">
        <v>97</v>
      </c>
      <c r="AD14" s="8" t="s">
        <v>97</v>
      </c>
      <c r="AE14" s="8" t="s">
        <v>97</v>
      </c>
      <c r="AF14" s="8" t="s">
        <v>97</v>
      </c>
      <c r="AG14" s="8" t="s">
        <v>97</v>
      </c>
      <c r="AH14" s="8">
        <v>1</v>
      </c>
      <c r="AI14" s="8">
        <v>1</v>
      </c>
      <c r="AJ14" s="8">
        <v>1</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7">
        <v>352.3</v>
      </c>
      <c r="CM14" s="17">
        <v>322.3</v>
      </c>
      <c r="CN14" s="15">
        <v>337.3</v>
      </c>
    </row>
    <row r="15" spans="1:92" ht="12.75">
      <c r="A15" t="s">
        <v>93</v>
      </c>
      <c r="B15" s="13" t="s">
        <v>94</v>
      </c>
      <c r="C15" t="s">
        <v>111</v>
      </c>
      <c r="D15" t="s">
        <v>103</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t="s">
        <v>97</v>
      </c>
      <c r="V15" s="8" t="s">
        <v>97</v>
      </c>
      <c r="W15" s="8">
        <v>1</v>
      </c>
      <c r="X15" s="8">
        <v>1</v>
      </c>
      <c r="Y15" s="8">
        <v>1</v>
      </c>
      <c r="Z15" s="8">
        <v>1</v>
      </c>
      <c r="AA15" s="8">
        <v>1</v>
      </c>
      <c r="AB15" s="8" t="s">
        <v>97</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4">
        <v>436</v>
      </c>
      <c r="CM15" s="14">
        <v>413.6</v>
      </c>
      <c r="CN15" s="15">
        <v>424.8</v>
      </c>
    </row>
    <row r="16" spans="1:92" ht="12.75">
      <c r="A16" t="s">
        <v>93</v>
      </c>
      <c r="B16" s="13" t="s">
        <v>94</v>
      </c>
      <c r="C16" t="s">
        <v>98</v>
      </c>
      <c r="D16" t="s">
        <v>99</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t="s">
        <v>97</v>
      </c>
      <c r="W16" s="8" t="s">
        <v>97</v>
      </c>
      <c r="X16" s="8">
        <v>1</v>
      </c>
      <c r="Y16" s="8" t="s">
        <v>97</v>
      </c>
      <c r="Z16" s="8" t="s">
        <v>97</v>
      </c>
      <c r="AA16" s="8" t="s">
        <v>97</v>
      </c>
      <c r="AB16" s="8" t="s">
        <v>97</v>
      </c>
      <c r="AC16" s="8" t="s">
        <v>97</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4">
        <v>425.6</v>
      </c>
      <c r="CM16" s="14">
        <v>425.6</v>
      </c>
      <c r="CN16" s="15">
        <v>425.6</v>
      </c>
    </row>
    <row r="17" spans="1:92" ht="12.75">
      <c r="A17" t="s">
        <v>93</v>
      </c>
      <c r="B17" s="13" t="s">
        <v>94</v>
      </c>
      <c r="C17" t="s">
        <v>109</v>
      </c>
      <c r="D17" t="s">
        <v>99</v>
      </c>
      <c r="F17" s="8" t="s">
        <v>97</v>
      </c>
      <c r="G17" s="8" t="s">
        <v>97</v>
      </c>
      <c r="H17" s="8" t="s">
        <v>97</v>
      </c>
      <c r="I17" s="8" t="s">
        <v>97</v>
      </c>
      <c r="J17" s="8" t="s">
        <v>97</v>
      </c>
      <c r="K17" s="8" t="s">
        <v>97</v>
      </c>
      <c r="L17" s="8" t="s">
        <v>97</v>
      </c>
      <c r="M17" s="8" t="s">
        <v>97</v>
      </c>
      <c r="N17" s="8" t="s">
        <v>97</v>
      </c>
      <c r="O17" s="8" t="s">
        <v>97</v>
      </c>
      <c r="P17" s="8" t="s">
        <v>97</v>
      </c>
      <c r="Q17" s="8" t="s">
        <v>97</v>
      </c>
      <c r="R17" s="8" t="s">
        <v>97</v>
      </c>
      <c r="S17" s="8" t="s">
        <v>97</v>
      </c>
      <c r="T17" s="8" t="s">
        <v>97</v>
      </c>
      <c r="U17" s="8" t="s">
        <v>97</v>
      </c>
      <c r="V17" s="8" t="s">
        <v>97</v>
      </c>
      <c r="W17" s="8" t="s">
        <v>97</v>
      </c>
      <c r="X17" s="8" t="s">
        <v>97</v>
      </c>
      <c r="Y17" s="8">
        <v>1</v>
      </c>
      <c r="Z17" s="8">
        <v>1</v>
      </c>
      <c r="AA17" s="8" t="s">
        <v>97</v>
      </c>
      <c r="AB17" s="8" t="s">
        <v>97</v>
      </c>
      <c r="AC17" s="8" t="s">
        <v>97</v>
      </c>
      <c r="AD17" s="8" t="s">
        <v>97</v>
      </c>
      <c r="AE17" s="8" t="s">
        <v>97</v>
      </c>
      <c r="AF17" s="8" t="s">
        <v>97</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4">
        <v>420.8</v>
      </c>
      <c r="CM17" s="14">
        <v>417.4</v>
      </c>
      <c r="CN17" s="15">
        <v>419.1</v>
      </c>
    </row>
    <row r="18" spans="1:92" ht="12.75">
      <c r="A18" t="s">
        <v>93</v>
      </c>
      <c r="B18" s="13" t="s">
        <v>94</v>
      </c>
      <c r="C18" t="s">
        <v>126</v>
      </c>
      <c r="D18" t="s">
        <v>99</v>
      </c>
      <c r="F18" s="8" t="s">
        <v>97</v>
      </c>
      <c r="G18" s="8" t="s">
        <v>97</v>
      </c>
      <c r="H18" s="8" t="s">
        <v>97</v>
      </c>
      <c r="I18" s="8" t="s">
        <v>97</v>
      </c>
      <c r="J18" s="8" t="s">
        <v>97</v>
      </c>
      <c r="K18" s="8" t="s">
        <v>97</v>
      </c>
      <c r="L18" s="8" t="s">
        <v>97</v>
      </c>
      <c r="M18" s="8" t="s">
        <v>97</v>
      </c>
      <c r="N18" s="8" t="s">
        <v>97</v>
      </c>
      <c r="O18" s="8" t="s">
        <v>97</v>
      </c>
      <c r="P18" s="8" t="s">
        <v>97</v>
      </c>
      <c r="Q18" s="8" t="s">
        <v>97</v>
      </c>
      <c r="R18" s="8" t="s">
        <v>97</v>
      </c>
      <c r="S18" s="8" t="s">
        <v>97</v>
      </c>
      <c r="T18" s="8" t="s">
        <v>97</v>
      </c>
      <c r="U18" s="8" t="s">
        <v>97</v>
      </c>
      <c r="V18" s="8" t="s">
        <v>97</v>
      </c>
      <c r="W18" s="8" t="s">
        <v>97</v>
      </c>
      <c r="X18" s="8">
        <v>1</v>
      </c>
      <c r="Y18" s="8" t="s">
        <v>97</v>
      </c>
      <c r="Z18" s="8" t="s">
        <v>97</v>
      </c>
      <c r="AA18" s="8" t="s">
        <v>97</v>
      </c>
      <c r="AB18" s="8" t="s">
        <v>97</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4">
        <v>425.6</v>
      </c>
      <c r="CM18" s="14">
        <v>425.6</v>
      </c>
      <c r="CN18" s="15">
        <v>425.6</v>
      </c>
    </row>
    <row r="19" spans="1:92" ht="12.75">
      <c r="A19" t="s">
        <v>93</v>
      </c>
      <c r="B19" s="13" t="s">
        <v>94</v>
      </c>
      <c r="C19" t="s">
        <v>100</v>
      </c>
      <c r="D19" t="s">
        <v>101</v>
      </c>
      <c r="F19" s="8" t="s">
        <v>97</v>
      </c>
      <c r="G19" s="8" t="s">
        <v>97</v>
      </c>
      <c r="H19" s="8" t="s">
        <v>97</v>
      </c>
      <c r="I19" s="8" t="s">
        <v>97</v>
      </c>
      <c r="J19" s="8" t="s">
        <v>97</v>
      </c>
      <c r="K19" s="8" t="s">
        <v>97</v>
      </c>
      <c r="L19" s="8" t="s">
        <v>97</v>
      </c>
      <c r="M19" s="8" t="s">
        <v>97</v>
      </c>
      <c r="N19" s="8" t="s">
        <v>97</v>
      </c>
      <c r="O19" s="8" t="s">
        <v>97</v>
      </c>
      <c r="P19" s="8" t="s">
        <v>97</v>
      </c>
      <c r="Q19" s="8" t="s">
        <v>97</v>
      </c>
      <c r="R19" s="8" t="s">
        <v>97</v>
      </c>
      <c r="S19" s="8" t="s">
        <v>97</v>
      </c>
      <c r="T19" s="8" t="s">
        <v>97</v>
      </c>
      <c r="U19" s="8" t="s">
        <v>97</v>
      </c>
      <c r="V19" s="8" t="s">
        <v>97</v>
      </c>
      <c r="W19" s="8" t="s">
        <v>97</v>
      </c>
      <c r="X19" s="8" t="s">
        <v>97</v>
      </c>
      <c r="Y19" s="8" t="s">
        <v>97</v>
      </c>
      <c r="Z19" s="8">
        <v>1</v>
      </c>
      <c r="AA19" s="8" t="s">
        <v>97</v>
      </c>
      <c r="AB19" s="8" t="s">
        <v>97</v>
      </c>
      <c r="AC19" s="8" t="s">
        <v>97</v>
      </c>
      <c r="AD19" s="8" t="s">
        <v>97</v>
      </c>
      <c r="AE19" s="8" t="s">
        <v>97</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4">
        <v>417.4</v>
      </c>
      <c r="CM19" s="14">
        <v>417.4</v>
      </c>
      <c r="CN19" s="15">
        <v>417.4</v>
      </c>
    </row>
    <row r="20" spans="1:92" ht="12.75">
      <c r="A20" t="s">
        <v>93</v>
      </c>
      <c r="B20" s="13" t="s">
        <v>94</v>
      </c>
      <c r="C20" t="s">
        <v>112</v>
      </c>
      <c r="D20" t="s">
        <v>101</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v>1</v>
      </c>
      <c r="Y20" s="8" t="s">
        <v>97</v>
      </c>
      <c r="Z20" s="8" t="s">
        <v>97</v>
      </c>
      <c r="AA20" s="8" t="s">
        <v>97</v>
      </c>
      <c r="AB20" s="8" t="s">
        <v>97</v>
      </c>
      <c r="AC20" s="8" t="s">
        <v>97</v>
      </c>
      <c r="AD20" s="8" t="s">
        <v>97</v>
      </c>
      <c r="AE20" s="8" t="s">
        <v>97</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4">
        <v>425.6</v>
      </c>
      <c r="CM20" s="14">
        <v>425.6</v>
      </c>
      <c r="CN20" s="15">
        <v>425.6</v>
      </c>
    </row>
    <row r="21" spans="1:92" ht="12.75">
      <c r="A21" t="s">
        <v>93</v>
      </c>
      <c r="B21" s="13" t="s">
        <v>94</v>
      </c>
      <c r="C21" t="s">
        <v>95</v>
      </c>
      <c r="D21" t="s">
        <v>96</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t="s">
        <v>97</v>
      </c>
      <c r="U21" s="8" t="s">
        <v>97</v>
      </c>
      <c r="V21" s="8" t="s">
        <v>97</v>
      </c>
      <c r="W21" s="8" t="s">
        <v>97</v>
      </c>
      <c r="X21" s="8" t="s">
        <v>97</v>
      </c>
      <c r="Y21" s="8" t="s">
        <v>97</v>
      </c>
      <c r="Z21" s="8">
        <v>1</v>
      </c>
      <c r="AA21" s="8" t="s">
        <v>97</v>
      </c>
      <c r="AB21" s="8" t="s">
        <v>97</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4">
        <v>417.4</v>
      </c>
      <c r="CM21" s="14">
        <v>417.4</v>
      </c>
      <c r="CN21" s="15">
        <v>417.4</v>
      </c>
    </row>
    <row r="22" spans="1:92" ht="12.75">
      <c r="A22" t="s">
        <v>93</v>
      </c>
      <c r="B22" s="13" t="s">
        <v>94</v>
      </c>
      <c r="C22" t="s">
        <v>104</v>
      </c>
      <c r="D22" t="s">
        <v>96</v>
      </c>
      <c r="F22" s="8" t="s">
        <v>97</v>
      </c>
      <c r="G22" s="8" t="s">
        <v>97</v>
      </c>
      <c r="H22" s="8" t="s">
        <v>97</v>
      </c>
      <c r="I22" s="8" t="s">
        <v>97</v>
      </c>
      <c r="J22" s="8" t="s">
        <v>97</v>
      </c>
      <c r="K22" s="8" t="s">
        <v>97</v>
      </c>
      <c r="L22" s="8" t="s">
        <v>97</v>
      </c>
      <c r="M22" s="8" t="s">
        <v>97</v>
      </c>
      <c r="N22" s="8" t="s">
        <v>97</v>
      </c>
      <c r="O22" s="8" t="s">
        <v>97</v>
      </c>
      <c r="P22" s="8" t="s">
        <v>97</v>
      </c>
      <c r="Q22" s="8" t="s">
        <v>97</v>
      </c>
      <c r="R22" s="8" t="s">
        <v>97</v>
      </c>
      <c r="S22" s="8" t="s">
        <v>97</v>
      </c>
      <c r="T22" s="8" t="s">
        <v>97</v>
      </c>
      <c r="U22" s="8" t="s">
        <v>97</v>
      </c>
      <c r="V22" s="8" t="s">
        <v>97</v>
      </c>
      <c r="W22" s="8" t="s">
        <v>97</v>
      </c>
      <c r="X22" s="8" t="s">
        <v>97</v>
      </c>
      <c r="Y22" s="8">
        <v>1</v>
      </c>
      <c r="Z22" s="8" t="s">
        <v>97</v>
      </c>
      <c r="AA22" s="8" t="s">
        <v>97</v>
      </c>
      <c r="AB22" s="8" t="s">
        <v>97</v>
      </c>
      <c r="AC22" s="8" t="s">
        <v>97</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4">
        <v>420.8</v>
      </c>
      <c r="CM22" s="14">
        <v>420.8</v>
      </c>
      <c r="CN22" s="15">
        <v>420.8</v>
      </c>
    </row>
    <row r="23" spans="1:92" ht="12.75">
      <c r="A23" t="s">
        <v>93</v>
      </c>
      <c r="B23" s="13" t="s">
        <v>94</v>
      </c>
      <c r="C23" t="s">
        <v>105</v>
      </c>
      <c r="D23" t="s">
        <v>96</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t="s">
        <v>97</v>
      </c>
      <c r="X23" s="8" t="s">
        <v>97</v>
      </c>
      <c r="Y23" s="8" t="s">
        <v>97</v>
      </c>
      <c r="Z23" s="8">
        <v>1</v>
      </c>
      <c r="AA23" s="8">
        <v>1</v>
      </c>
      <c r="AB23" s="8" t="s">
        <v>97</v>
      </c>
      <c r="AC23" s="8" t="s">
        <v>97</v>
      </c>
      <c r="AD23" s="8" t="s">
        <v>97</v>
      </c>
      <c r="AE23" s="8" t="s">
        <v>97</v>
      </c>
      <c r="AF23" s="8" t="s">
        <v>97</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4">
        <v>417.4</v>
      </c>
      <c r="CM23" s="14">
        <v>413.6</v>
      </c>
      <c r="CN23" s="15">
        <v>415.5</v>
      </c>
    </row>
    <row r="24" spans="1:92" ht="12.75">
      <c r="A24" t="s">
        <v>93</v>
      </c>
      <c r="B24" s="13" t="s">
        <v>94</v>
      </c>
      <c r="C24" t="s">
        <v>106</v>
      </c>
      <c r="D24" t="s">
        <v>96</v>
      </c>
      <c r="F24" s="8" t="s">
        <v>97</v>
      </c>
      <c r="G24" s="8" t="s">
        <v>97</v>
      </c>
      <c r="H24" s="8" t="s">
        <v>97</v>
      </c>
      <c r="I24" s="8" t="s">
        <v>97</v>
      </c>
      <c r="J24" s="8" t="s">
        <v>97</v>
      </c>
      <c r="K24" s="8" t="s">
        <v>97</v>
      </c>
      <c r="L24" s="8" t="s">
        <v>97</v>
      </c>
      <c r="M24" s="8" t="s">
        <v>97</v>
      </c>
      <c r="N24" s="8" t="s">
        <v>97</v>
      </c>
      <c r="O24" s="8" t="s">
        <v>97</v>
      </c>
      <c r="P24" s="8" t="s">
        <v>97</v>
      </c>
      <c r="Q24" s="8" t="s">
        <v>97</v>
      </c>
      <c r="R24" s="8" t="s">
        <v>97</v>
      </c>
      <c r="S24" s="8" t="s">
        <v>97</v>
      </c>
      <c r="T24" s="8" t="s">
        <v>97</v>
      </c>
      <c r="U24" s="8" t="s">
        <v>97</v>
      </c>
      <c r="V24" s="8" t="s">
        <v>97</v>
      </c>
      <c r="W24" s="8" t="s">
        <v>97</v>
      </c>
      <c r="X24" s="8" t="s">
        <v>97</v>
      </c>
      <c r="Y24" s="8" t="s">
        <v>97</v>
      </c>
      <c r="Z24" s="8" t="s">
        <v>97</v>
      </c>
      <c r="AA24" s="8">
        <v>1</v>
      </c>
      <c r="AB24" s="8" t="s">
        <v>97</v>
      </c>
      <c r="AC24" s="8" t="s">
        <v>97</v>
      </c>
      <c r="AD24" s="8" t="s">
        <v>97</v>
      </c>
      <c r="AE24" s="8" t="s">
        <v>97</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4">
        <v>413.6</v>
      </c>
      <c r="CM24" s="14">
        <v>413.6</v>
      </c>
      <c r="CN24" s="15">
        <v>413.6</v>
      </c>
    </row>
    <row r="25" spans="1:92" ht="12.75">
      <c r="A25" t="s">
        <v>93</v>
      </c>
      <c r="B25" s="13" t="s">
        <v>94</v>
      </c>
      <c r="C25" t="s">
        <v>110</v>
      </c>
      <c r="D25" t="s">
        <v>96</v>
      </c>
      <c r="F25" s="8" t="s">
        <v>97</v>
      </c>
      <c r="G25" s="8" t="s">
        <v>97</v>
      </c>
      <c r="H25" s="8" t="s">
        <v>97</v>
      </c>
      <c r="I25" s="8" t="s">
        <v>97</v>
      </c>
      <c r="J25" s="8" t="s">
        <v>97</v>
      </c>
      <c r="K25" s="8" t="s">
        <v>97</v>
      </c>
      <c r="L25" s="8" t="s">
        <v>97</v>
      </c>
      <c r="M25" s="8" t="s">
        <v>97</v>
      </c>
      <c r="N25" s="8" t="s">
        <v>97</v>
      </c>
      <c r="O25" s="8" t="s">
        <v>97</v>
      </c>
      <c r="P25" s="8" t="s">
        <v>97</v>
      </c>
      <c r="Q25" s="8" t="s">
        <v>97</v>
      </c>
      <c r="R25" s="8" t="s">
        <v>97</v>
      </c>
      <c r="S25" s="8" t="s">
        <v>97</v>
      </c>
      <c r="T25" s="8" t="s">
        <v>97</v>
      </c>
      <c r="U25" s="8" t="s">
        <v>97</v>
      </c>
      <c r="V25" s="8" t="s">
        <v>97</v>
      </c>
      <c r="W25" s="8" t="s">
        <v>97</v>
      </c>
      <c r="X25" s="8" t="s">
        <v>97</v>
      </c>
      <c r="Y25" s="8" t="s">
        <v>97</v>
      </c>
      <c r="Z25" s="8" t="s">
        <v>97</v>
      </c>
      <c r="AA25" s="8" t="s">
        <v>97</v>
      </c>
      <c r="AB25" s="8" t="s">
        <v>97</v>
      </c>
      <c r="AC25" s="8" t="s">
        <v>97</v>
      </c>
      <c r="AD25" s="8" t="s">
        <v>97</v>
      </c>
      <c r="AE25" s="8">
        <v>1</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4">
        <v>388.6</v>
      </c>
      <c r="CM25" s="14">
        <v>388.6</v>
      </c>
      <c r="CN25" s="15">
        <v>388.6</v>
      </c>
    </row>
    <row r="26" spans="1:92" ht="12.75">
      <c r="A26" t="s">
        <v>93</v>
      </c>
      <c r="B26" s="13" t="s">
        <v>94</v>
      </c>
      <c r="C26" t="s">
        <v>116</v>
      </c>
      <c r="D26" t="s">
        <v>96</v>
      </c>
      <c r="F26" s="8" t="s">
        <v>97</v>
      </c>
      <c r="G26" s="8" t="s">
        <v>97</v>
      </c>
      <c r="H26" s="8" t="s">
        <v>97</v>
      </c>
      <c r="I26" s="8" t="s">
        <v>97</v>
      </c>
      <c r="J26" s="8" t="s">
        <v>97</v>
      </c>
      <c r="K26" s="8" t="s">
        <v>97</v>
      </c>
      <c r="L26" s="8" t="s">
        <v>97</v>
      </c>
      <c r="M26" s="8" t="s">
        <v>97</v>
      </c>
      <c r="N26" s="8" t="s">
        <v>97</v>
      </c>
      <c r="O26" s="8" t="s">
        <v>97</v>
      </c>
      <c r="P26" s="8" t="s">
        <v>97</v>
      </c>
      <c r="Q26" s="8" t="s">
        <v>97</v>
      </c>
      <c r="R26" s="8" t="s">
        <v>97</v>
      </c>
      <c r="S26" s="8" t="s">
        <v>97</v>
      </c>
      <c r="T26" s="8" t="s">
        <v>97</v>
      </c>
      <c r="U26" s="8" t="s">
        <v>97</v>
      </c>
      <c r="V26" s="8" t="s">
        <v>97</v>
      </c>
      <c r="W26" s="8" t="s">
        <v>97</v>
      </c>
      <c r="X26" s="8">
        <v>1</v>
      </c>
      <c r="Y26" s="8">
        <v>1</v>
      </c>
      <c r="Z26" s="8" t="s">
        <v>97</v>
      </c>
      <c r="AA26" s="8" t="s">
        <v>97</v>
      </c>
      <c r="AB26" s="8" t="s">
        <v>97</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4">
        <v>425.6</v>
      </c>
      <c r="CM26" s="14">
        <v>420.8</v>
      </c>
      <c r="CN26" s="15">
        <v>423.2</v>
      </c>
    </row>
    <row r="27" spans="1:92" ht="12.75">
      <c r="A27" t="s">
        <v>93</v>
      </c>
      <c r="B27" s="13" t="s">
        <v>94</v>
      </c>
      <c r="C27" t="s">
        <v>117</v>
      </c>
      <c r="D27" t="s">
        <v>96</v>
      </c>
      <c r="F27" s="8" t="s">
        <v>97</v>
      </c>
      <c r="G27" s="8" t="s">
        <v>97</v>
      </c>
      <c r="H27" s="8" t="s">
        <v>97</v>
      </c>
      <c r="I27" s="8" t="s">
        <v>97</v>
      </c>
      <c r="J27" s="8" t="s">
        <v>97</v>
      </c>
      <c r="K27" s="8" t="s">
        <v>97</v>
      </c>
      <c r="L27" s="8" t="s">
        <v>97</v>
      </c>
      <c r="M27" s="8" t="s">
        <v>97</v>
      </c>
      <c r="N27" s="8" t="s">
        <v>97</v>
      </c>
      <c r="O27" s="8" t="s">
        <v>97</v>
      </c>
      <c r="P27" s="8" t="s">
        <v>97</v>
      </c>
      <c r="Q27" s="8" t="s">
        <v>97</v>
      </c>
      <c r="R27" s="8" t="s">
        <v>97</v>
      </c>
      <c r="S27" s="8" t="s">
        <v>97</v>
      </c>
      <c r="T27" s="8" t="s">
        <v>97</v>
      </c>
      <c r="U27" s="8" t="s">
        <v>97</v>
      </c>
      <c r="V27" s="8" t="s">
        <v>97</v>
      </c>
      <c r="W27" s="8" t="s">
        <v>97</v>
      </c>
      <c r="X27" s="8" t="s">
        <v>97</v>
      </c>
      <c r="Y27" s="8">
        <v>1</v>
      </c>
      <c r="Z27" s="8" t="s">
        <v>97</v>
      </c>
      <c r="AA27" s="8" t="s">
        <v>97</v>
      </c>
      <c r="AB27" s="8" t="s">
        <v>97</v>
      </c>
      <c r="AC27" s="8" t="s">
        <v>97</v>
      </c>
      <c r="AD27" s="8" t="s">
        <v>97</v>
      </c>
      <c r="AE27" s="8" t="s">
        <v>97</v>
      </c>
      <c r="AF27" s="8" t="s">
        <v>97</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4">
        <v>420.8</v>
      </c>
      <c r="CM27" s="14">
        <v>420.8</v>
      </c>
      <c r="CN27" s="15">
        <v>420.8</v>
      </c>
    </row>
    <row r="28" spans="1:92" ht="12.75">
      <c r="A28" t="s">
        <v>93</v>
      </c>
      <c r="B28" s="13" t="s">
        <v>94</v>
      </c>
      <c r="C28" t="s">
        <v>118</v>
      </c>
      <c r="D28" t="s">
        <v>96</v>
      </c>
      <c r="F28" s="8" t="s">
        <v>97</v>
      </c>
      <c r="G28" s="8" t="s">
        <v>97</v>
      </c>
      <c r="H28" s="8" t="s">
        <v>97</v>
      </c>
      <c r="I28" s="8" t="s">
        <v>97</v>
      </c>
      <c r="J28" s="8" t="s">
        <v>97</v>
      </c>
      <c r="K28" s="8" t="s">
        <v>97</v>
      </c>
      <c r="L28" s="8" t="s">
        <v>97</v>
      </c>
      <c r="M28" s="8" t="s">
        <v>97</v>
      </c>
      <c r="N28" s="8" t="s">
        <v>97</v>
      </c>
      <c r="O28" s="8" t="s">
        <v>97</v>
      </c>
      <c r="P28" s="8" t="s">
        <v>97</v>
      </c>
      <c r="Q28" s="8" t="s">
        <v>97</v>
      </c>
      <c r="R28" s="8" t="s">
        <v>97</v>
      </c>
      <c r="S28" s="8" t="s">
        <v>97</v>
      </c>
      <c r="T28" s="8" t="s">
        <v>97</v>
      </c>
      <c r="U28" s="8" t="s">
        <v>97</v>
      </c>
      <c r="V28" s="8" t="s">
        <v>97</v>
      </c>
      <c r="W28" s="8" t="s">
        <v>97</v>
      </c>
      <c r="X28" s="8">
        <v>1</v>
      </c>
      <c r="Y28" s="8" t="s">
        <v>97</v>
      </c>
      <c r="Z28" s="8" t="s">
        <v>97</v>
      </c>
      <c r="AA28" s="8" t="s">
        <v>97</v>
      </c>
      <c r="AB28" s="8" t="s">
        <v>97</v>
      </c>
      <c r="AC28" s="8" t="s">
        <v>97</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4">
        <v>425.6</v>
      </c>
      <c r="CM28" s="14">
        <v>425.6</v>
      </c>
      <c r="CN28" s="15">
        <v>425.6</v>
      </c>
    </row>
    <row r="29" spans="1:92" ht="12.75">
      <c r="A29" t="s">
        <v>93</v>
      </c>
      <c r="B29" s="13" t="s">
        <v>94</v>
      </c>
      <c r="C29" t="s">
        <v>119</v>
      </c>
      <c r="D29" t="s">
        <v>96</v>
      </c>
      <c r="F29" s="8" t="s">
        <v>97</v>
      </c>
      <c r="G29" s="8" t="s">
        <v>97</v>
      </c>
      <c r="H29" s="8" t="s">
        <v>97</v>
      </c>
      <c r="I29" s="8" t="s">
        <v>97</v>
      </c>
      <c r="J29" s="8" t="s">
        <v>97</v>
      </c>
      <c r="K29" s="8" t="s">
        <v>97</v>
      </c>
      <c r="L29" s="8" t="s">
        <v>97</v>
      </c>
      <c r="M29" s="8" t="s">
        <v>97</v>
      </c>
      <c r="N29" s="8" t="s">
        <v>97</v>
      </c>
      <c r="O29" s="8" t="s">
        <v>97</v>
      </c>
      <c r="P29" s="8" t="s">
        <v>97</v>
      </c>
      <c r="Q29" s="8" t="s">
        <v>97</v>
      </c>
      <c r="R29" s="8" t="s">
        <v>97</v>
      </c>
      <c r="S29" s="8" t="s">
        <v>97</v>
      </c>
      <c r="T29" s="8" t="s">
        <v>97</v>
      </c>
      <c r="U29" s="8" t="s">
        <v>97</v>
      </c>
      <c r="V29" s="8" t="s">
        <v>97</v>
      </c>
      <c r="W29" s="8" t="s">
        <v>97</v>
      </c>
      <c r="X29" s="8">
        <v>1</v>
      </c>
      <c r="Y29" s="8">
        <v>1</v>
      </c>
      <c r="Z29" s="8">
        <v>1</v>
      </c>
      <c r="AA29" s="8" t="s">
        <v>97</v>
      </c>
      <c r="AB29" s="8" t="s">
        <v>97</v>
      </c>
      <c r="AC29" s="8" t="s">
        <v>97</v>
      </c>
      <c r="AD29" s="8" t="s">
        <v>97</v>
      </c>
      <c r="AE29" s="8" t="s">
        <v>97</v>
      </c>
      <c r="AF29" s="8" t="s">
        <v>97</v>
      </c>
      <c r="AG29" s="8" t="s">
        <v>97</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4">
        <v>425.6</v>
      </c>
      <c r="CM29" s="14">
        <v>417.4</v>
      </c>
      <c r="CN29" s="15">
        <v>421.5</v>
      </c>
    </row>
    <row r="30" spans="1:92" ht="12.75">
      <c r="A30" t="s">
        <v>93</v>
      </c>
      <c r="B30" s="13" t="s">
        <v>94</v>
      </c>
      <c r="C30" t="s">
        <v>120</v>
      </c>
      <c r="D30" t="s">
        <v>96</v>
      </c>
      <c r="F30" s="8" t="s">
        <v>97</v>
      </c>
      <c r="G30" s="8" t="s">
        <v>97</v>
      </c>
      <c r="H30" s="8" t="s">
        <v>97</v>
      </c>
      <c r="I30" s="8" t="s">
        <v>97</v>
      </c>
      <c r="J30" s="8" t="s">
        <v>97</v>
      </c>
      <c r="K30" s="8" t="s">
        <v>97</v>
      </c>
      <c r="L30" s="8" t="s">
        <v>97</v>
      </c>
      <c r="M30" s="8" t="s">
        <v>97</v>
      </c>
      <c r="N30" s="8" t="s">
        <v>97</v>
      </c>
      <c r="O30" s="8" t="s">
        <v>97</v>
      </c>
      <c r="P30" s="8" t="s">
        <v>97</v>
      </c>
      <c r="Q30" s="8" t="s">
        <v>97</v>
      </c>
      <c r="R30" s="8" t="s">
        <v>97</v>
      </c>
      <c r="S30" s="8" t="s">
        <v>97</v>
      </c>
      <c r="T30" s="8" t="s">
        <v>97</v>
      </c>
      <c r="U30" s="8" t="s">
        <v>97</v>
      </c>
      <c r="V30" s="8" t="s">
        <v>97</v>
      </c>
      <c r="W30" s="8" t="s">
        <v>97</v>
      </c>
      <c r="X30" s="8" t="s">
        <v>97</v>
      </c>
      <c r="Y30" s="8" t="s">
        <v>97</v>
      </c>
      <c r="Z30" s="8" t="s">
        <v>97</v>
      </c>
      <c r="AA30" s="8">
        <v>1</v>
      </c>
      <c r="AB30" s="8" t="s">
        <v>97</v>
      </c>
      <c r="AC30" s="8" t="s">
        <v>97</v>
      </c>
      <c r="AD30" s="8" t="s">
        <v>97</v>
      </c>
      <c r="AE30" s="8" t="s">
        <v>97</v>
      </c>
      <c r="AF30" s="8" t="s">
        <v>97</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4">
        <v>413.6</v>
      </c>
      <c r="CM30" s="14">
        <v>413.6</v>
      </c>
      <c r="CN30" s="15">
        <v>413.6</v>
      </c>
    </row>
    <row r="31" spans="1:92" ht="12.75">
      <c r="A31" t="s">
        <v>93</v>
      </c>
      <c r="B31" s="13" t="s">
        <v>94</v>
      </c>
      <c r="C31" t="s">
        <v>121</v>
      </c>
      <c r="D31" t="s">
        <v>96</v>
      </c>
      <c r="F31" s="8" t="s">
        <v>97</v>
      </c>
      <c r="G31" s="8" t="s">
        <v>97</v>
      </c>
      <c r="H31" s="8" t="s">
        <v>97</v>
      </c>
      <c r="I31" s="8" t="s">
        <v>97</v>
      </c>
      <c r="J31" s="8" t="s">
        <v>97</v>
      </c>
      <c r="K31" s="8" t="s">
        <v>97</v>
      </c>
      <c r="L31" s="8" t="s">
        <v>97</v>
      </c>
      <c r="M31" s="8" t="s">
        <v>97</v>
      </c>
      <c r="N31" s="8" t="s">
        <v>97</v>
      </c>
      <c r="O31" s="8" t="s">
        <v>97</v>
      </c>
      <c r="P31" s="8" t="s">
        <v>97</v>
      </c>
      <c r="Q31" s="8" t="s">
        <v>97</v>
      </c>
      <c r="R31" s="8" t="s">
        <v>97</v>
      </c>
      <c r="S31" s="8" t="s">
        <v>97</v>
      </c>
      <c r="T31" s="8" t="s">
        <v>97</v>
      </c>
      <c r="U31" s="8" t="s">
        <v>97</v>
      </c>
      <c r="V31" s="8" t="s">
        <v>97</v>
      </c>
      <c r="W31" s="8" t="s">
        <v>97</v>
      </c>
      <c r="X31" s="8" t="s">
        <v>97</v>
      </c>
      <c r="Y31" s="8" t="s">
        <v>97</v>
      </c>
      <c r="Z31" s="8">
        <v>1</v>
      </c>
      <c r="AA31" s="8" t="s">
        <v>97</v>
      </c>
      <c r="AB31" s="8" t="s">
        <v>97</v>
      </c>
      <c r="AC31" s="8" t="s">
        <v>97</v>
      </c>
      <c r="AD31" s="8" t="s">
        <v>97</v>
      </c>
      <c r="AE31" s="8" t="s">
        <v>97</v>
      </c>
      <c r="AF31" s="8" t="s">
        <v>97</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4">
        <v>417.4</v>
      </c>
      <c r="CM31" s="14">
        <v>417.4</v>
      </c>
      <c r="CN31" s="15">
        <v>417.4</v>
      </c>
    </row>
    <row r="32" spans="1:92" ht="12.75">
      <c r="A32" t="s">
        <v>93</v>
      </c>
      <c r="B32" s="13" t="s">
        <v>94</v>
      </c>
      <c r="C32" t="s">
        <v>122</v>
      </c>
      <c r="D32" t="s">
        <v>96</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t="s">
        <v>97</v>
      </c>
      <c r="Z32" s="8">
        <v>1</v>
      </c>
      <c r="AA32" s="8" t="s">
        <v>97</v>
      </c>
      <c r="AB32" s="8" t="s">
        <v>97</v>
      </c>
      <c r="AC32" s="8" t="s">
        <v>97</v>
      </c>
      <c r="AD32" s="8" t="s">
        <v>97</v>
      </c>
      <c r="AE32" s="8" t="s">
        <v>97</v>
      </c>
      <c r="AF32" s="8" t="s">
        <v>97</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t="s">
        <v>97</v>
      </c>
      <c r="CI32" s="8" t="s">
        <v>97</v>
      </c>
      <c r="CL32" s="14">
        <v>417.4</v>
      </c>
      <c r="CM32" s="14">
        <v>417.4</v>
      </c>
      <c r="CN32" s="15">
        <v>417.4</v>
      </c>
    </row>
    <row r="33" spans="1:92" ht="12.75">
      <c r="A33" t="s">
        <v>93</v>
      </c>
      <c r="B33" s="13" t="s">
        <v>94</v>
      </c>
      <c r="C33" t="s">
        <v>123</v>
      </c>
      <c r="D33" t="s">
        <v>96</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t="s">
        <v>97</v>
      </c>
      <c r="V33" s="8" t="s">
        <v>97</v>
      </c>
      <c r="W33" s="8" t="s">
        <v>97</v>
      </c>
      <c r="X33" s="8">
        <v>1</v>
      </c>
      <c r="Y33" s="8">
        <v>1</v>
      </c>
      <c r="Z33" s="8">
        <v>1</v>
      </c>
      <c r="AA33" s="8" t="s">
        <v>97</v>
      </c>
      <c r="AB33" s="8" t="s">
        <v>97</v>
      </c>
      <c r="AC33" s="8" t="s">
        <v>97</v>
      </c>
      <c r="AD33" s="8" t="s">
        <v>97</v>
      </c>
      <c r="AE33" s="8" t="s">
        <v>97</v>
      </c>
      <c r="AF33" s="8" t="s">
        <v>97</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4">
        <v>425.6</v>
      </c>
      <c r="CM33" s="14">
        <v>417.4</v>
      </c>
      <c r="CN33" s="15">
        <v>421.5</v>
      </c>
    </row>
    <row r="34" spans="1:92" ht="12.75">
      <c r="A34" t="s">
        <v>93</v>
      </c>
      <c r="B34" s="13" t="s">
        <v>94</v>
      </c>
      <c r="C34" t="s">
        <v>124</v>
      </c>
      <c r="D34" t="s">
        <v>96</v>
      </c>
      <c r="F34" s="8" t="s">
        <v>97</v>
      </c>
      <c r="G34" s="8" t="s">
        <v>97</v>
      </c>
      <c r="H34" s="8" t="s">
        <v>97</v>
      </c>
      <c r="I34" s="8" t="s">
        <v>97</v>
      </c>
      <c r="J34" s="8" t="s">
        <v>97</v>
      </c>
      <c r="K34" s="8" t="s">
        <v>97</v>
      </c>
      <c r="L34" s="8" t="s">
        <v>97</v>
      </c>
      <c r="M34" s="8" t="s">
        <v>97</v>
      </c>
      <c r="N34" s="8" t="s">
        <v>97</v>
      </c>
      <c r="O34" s="8" t="s">
        <v>97</v>
      </c>
      <c r="P34" s="8" t="s">
        <v>97</v>
      </c>
      <c r="Q34" s="8" t="s">
        <v>97</v>
      </c>
      <c r="R34" s="8" t="s">
        <v>97</v>
      </c>
      <c r="S34" s="8" t="s">
        <v>97</v>
      </c>
      <c r="T34" s="8" t="s">
        <v>97</v>
      </c>
      <c r="U34" s="8" t="s">
        <v>97</v>
      </c>
      <c r="V34" s="8" t="s">
        <v>97</v>
      </c>
      <c r="W34" s="8" t="s">
        <v>97</v>
      </c>
      <c r="X34" s="8" t="s">
        <v>97</v>
      </c>
      <c r="Y34" s="8" t="s">
        <v>97</v>
      </c>
      <c r="Z34" s="8">
        <v>1</v>
      </c>
      <c r="AA34" s="8" t="s">
        <v>97</v>
      </c>
      <c r="AB34" s="8" t="s">
        <v>97</v>
      </c>
      <c r="AC34" s="8" t="s">
        <v>97</v>
      </c>
      <c r="AD34" s="8" t="s">
        <v>97</v>
      </c>
      <c r="AE34" s="8" t="s">
        <v>97</v>
      </c>
      <c r="AF34" s="8" t="s">
        <v>97</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4">
        <v>417.4</v>
      </c>
      <c r="CM34" s="14">
        <v>417.4</v>
      </c>
      <c r="CN34" s="15">
        <v>417.4</v>
      </c>
    </row>
    <row r="35" spans="1:92" ht="12.75">
      <c r="A35" t="s">
        <v>93</v>
      </c>
      <c r="B35" s="13" t="s">
        <v>94</v>
      </c>
      <c r="C35" t="s">
        <v>125</v>
      </c>
      <c r="D35" t="s">
        <v>96</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t="s">
        <v>97</v>
      </c>
      <c r="W35" s="8" t="s">
        <v>97</v>
      </c>
      <c r="X35" s="8" t="s">
        <v>97</v>
      </c>
      <c r="Y35" s="8" t="s">
        <v>97</v>
      </c>
      <c r="Z35" s="8">
        <v>1</v>
      </c>
      <c r="AA35" s="8" t="s">
        <v>97</v>
      </c>
      <c r="AB35" s="8" t="s">
        <v>97</v>
      </c>
      <c r="AC35" s="8" t="s">
        <v>97</v>
      </c>
      <c r="AD35" s="8" t="s">
        <v>97</v>
      </c>
      <c r="AE35" s="8" t="s">
        <v>97</v>
      </c>
      <c r="AF35" s="8" t="s">
        <v>97</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4">
        <v>417.4</v>
      </c>
      <c r="CM35" s="14">
        <v>417.4</v>
      </c>
      <c r="CN35" s="15">
        <v>417.4</v>
      </c>
    </row>
    <row r="36" spans="1:92" ht="12.75">
      <c r="A36" t="s">
        <v>93</v>
      </c>
      <c r="B36" s="13" t="s">
        <v>94</v>
      </c>
      <c r="C36" t="s">
        <v>127</v>
      </c>
      <c r="D36" t="s">
        <v>96</v>
      </c>
      <c r="F36" s="8" t="s">
        <v>97</v>
      </c>
      <c r="G36" s="8" t="s">
        <v>97</v>
      </c>
      <c r="H36" s="8" t="s">
        <v>97</v>
      </c>
      <c r="I36" s="8" t="s">
        <v>97</v>
      </c>
      <c r="J36" s="8" t="s">
        <v>97</v>
      </c>
      <c r="K36" s="8" t="s">
        <v>97</v>
      </c>
      <c r="L36" s="8" t="s">
        <v>97</v>
      </c>
      <c r="M36" s="8" t="s">
        <v>97</v>
      </c>
      <c r="N36" s="8" t="s">
        <v>97</v>
      </c>
      <c r="O36" s="8" t="s">
        <v>97</v>
      </c>
      <c r="P36" s="8" t="s">
        <v>97</v>
      </c>
      <c r="Q36" s="8" t="s">
        <v>97</v>
      </c>
      <c r="R36" s="8" t="s">
        <v>97</v>
      </c>
      <c r="S36" s="8" t="s">
        <v>97</v>
      </c>
      <c r="T36" s="8" t="s">
        <v>97</v>
      </c>
      <c r="U36" s="8">
        <v>1</v>
      </c>
      <c r="V36" s="8" t="s">
        <v>97</v>
      </c>
      <c r="W36" s="8" t="s">
        <v>97</v>
      </c>
      <c r="X36" s="8" t="s">
        <v>97</v>
      </c>
      <c r="Y36" s="8" t="s">
        <v>97</v>
      </c>
      <c r="Z36" s="8" t="s">
        <v>97</v>
      </c>
      <c r="AA36" s="8" t="s">
        <v>97</v>
      </c>
      <c r="AB36" s="8" t="s">
        <v>97</v>
      </c>
      <c r="AC36" s="8" t="s">
        <v>97</v>
      </c>
      <c r="AD36" s="8" t="s">
        <v>97</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4">
        <v>455</v>
      </c>
      <c r="CM36" s="14">
        <v>455</v>
      </c>
      <c r="CN36" s="15">
        <v>455</v>
      </c>
    </row>
    <row r="37" spans="1:92" ht="12.75">
      <c r="A37" t="s">
        <v>93</v>
      </c>
      <c r="B37" s="13" t="s">
        <v>94</v>
      </c>
      <c r="C37" t="s">
        <v>114</v>
      </c>
      <c r="D37" t="s">
        <v>115</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t="s">
        <v>97</v>
      </c>
      <c r="Z37" s="8" t="s">
        <v>97</v>
      </c>
      <c r="AA37" s="8" t="s">
        <v>97</v>
      </c>
      <c r="AB37" s="8" t="s">
        <v>97</v>
      </c>
      <c r="AC37" s="8" t="s">
        <v>97</v>
      </c>
      <c r="AD37" s="8" t="s">
        <v>97</v>
      </c>
      <c r="AE37" s="8" t="s">
        <v>97</v>
      </c>
      <c r="AF37" s="8" t="s">
        <v>97</v>
      </c>
      <c r="AG37" s="8" t="s">
        <v>97</v>
      </c>
      <c r="AH37" s="8" t="s">
        <v>97</v>
      </c>
      <c r="AI37" s="8" t="s">
        <v>97</v>
      </c>
      <c r="AJ37" s="8" t="s">
        <v>97</v>
      </c>
      <c r="AK37" s="8" t="s">
        <v>97</v>
      </c>
      <c r="AL37" s="8">
        <v>1</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4">
        <v>309.1</v>
      </c>
      <c r="CM37" s="14">
        <v>309.1</v>
      </c>
      <c r="CN37" s="15">
        <v>309.1</v>
      </c>
    </row>
    <row r="38" spans="1:92" ht="12.75">
      <c r="A38" t="s">
        <v>93</v>
      </c>
      <c r="B38" s="13" t="s">
        <v>94</v>
      </c>
      <c r="C38" t="s">
        <v>107</v>
      </c>
      <c r="D38" t="s">
        <v>108</v>
      </c>
      <c r="F38" s="8" t="s">
        <v>97</v>
      </c>
      <c r="G38" s="8" t="s">
        <v>97</v>
      </c>
      <c r="H38" s="8" t="s">
        <v>97</v>
      </c>
      <c r="I38" s="8" t="s">
        <v>97</v>
      </c>
      <c r="J38" s="8" t="s">
        <v>97</v>
      </c>
      <c r="K38" s="8" t="s">
        <v>97</v>
      </c>
      <c r="L38" s="8" t="s">
        <v>97</v>
      </c>
      <c r="M38" s="8" t="s">
        <v>97</v>
      </c>
      <c r="N38" s="8" t="s">
        <v>97</v>
      </c>
      <c r="O38" s="8" t="s">
        <v>97</v>
      </c>
      <c r="P38" s="8" t="s">
        <v>97</v>
      </c>
      <c r="Q38" s="8" t="s">
        <v>97</v>
      </c>
      <c r="R38" s="8" t="s">
        <v>97</v>
      </c>
      <c r="S38" s="8" t="s">
        <v>97</v>
      </c>
      <c r="T38" s="8" t="s">
        <v>97</v>
      </c>
      <c r="U38" s="8" t="s">
        <v>97</v>
      </c>
      <c r="V38" s="8" t="s">
        <v>97</v>
      </c>
      <c r="W38" s="8" t="s">
        <v>97</v>
      </c>
      <c r="X38" s="8" t="s">
        <v>97</v>
      </c>
      <c r="Y38" s="8" t="s">
        <v>97</v>
      </c>
      <c r="Z38" s="8" t="s">
        <v>97</v>
      </c>
      <c r="AA38" s="8" t="s">
        <v>97</v>
      </c>
      <c r="AB38" s="8" t="s">
        <v>97</v>
      </c>
      <c r="AC38" s="8" t="s">
        <v>97</v>
      </c>
      <c r="AD38" s="8" t="s">
        <v>97</v>
      </c>
      <c r="AE38" s="8" t="s">
        <v>97</v>
      </c>
      <c r="AF38" s="8" t="s">
        <v>97</v>
      </c>
      <c r="AG38" s="8" t="s">
        <v>97</v>
      </c>
      <c r="AH38" s="8" t="s">
        <v>97</v>
      </c>
      <c r="AI38" s="8" t="s">
        <v>97</v>
      </c>
      <c r="AJ38" s="8">
        <v>1</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4">
        <v>322.3</v>
      </c>
      <c r="CM38" s="14">
        <v>322.3</v>
      </c>
      <c r="CN38" s="15">
        <v>322.3</v>
      </c>
    </row>
    <row r="39" spans="1:92" ht="12.75">
      <c r="A39" t="s">
        <v>93</v>
      </c>
      <c r="B39" s="13" t="s">
        <v>94</v>
      </c>
      <c r="C39" t="s">
        <v>113</v>
      </c>
      <c r="D39" t="s">
        <v>108</v>
      </c>
      <c r="F39" s="8" t="s">
        <v>97</v>
      </c>
      <c r="G39" s="8" t="s">
        <v>97</v>
      </c>
      <c r="H39" s="8" t="s">
        <v>97</v>
      </c>
      <c r="I39" s="8" t="s">
        <v>97</v>
      </c>
      <c r="J39" s="8" t="s">
        <v>97</v>
      </c>
      <c r="K39" s="8" t="s">
        <v>97</v>
      </c>
      <c r="L39" s="8" t="s">
        <v>97</v>
      </c>
      <c r="M39" s="8" t="s">
        <v>97</v>
      </c>
      <c r="N39" s="8" t="s">
        <v>97</v>
      </c>
      <c r="O39" s="8" t="s">
        <v>97</v>
      </c>
      <c r="P39" s="8" t="s">
        <v>97</v>
      </c>
      <c r="Q39" s="8" t="s">
        <v>97</v>
      </c>
      <c r="R39" s="8" t="s">
        <v>97</v>
      </c>
      <c r="S39" s="8" t="s">
        <v>97</v>
      </c>
      <c r="T39" s="8" t="s">
        <v>97</v>
      </c>
      <c r="U39" s="8" t="s">
        <v>97</v>
      </c>
      <c r="V39" s="8" t="s">
        <v>97</v>
      </c>
      <c r="W39" s="8" t="s">
        <v>97</v>
      </c>
      <c r="X39" s="8" t="s">
        <v>97</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v>1</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4">
        <v>309.1</v>
      </c>
      <c r="CM39" s="14">
        <v>309.1</v>
      </c>
      <c r="CN39" s="15">
        <v>309.1</v>
      </c>
    </row>
    <row r="40" spans="5:87" ht="12.75">
      <c r="E40" t="s">
        <v>128</v>
      </c>
      <c r="F40">
        <f>SUM(F14:F39)</f>
        <v>0</v>
      </c>
      <c r="G40">
        <f aca="true" t="shared" si="0" ref="G40:BR40">SUM(G14:G39)</f>
        <v>0</v>
      </c>
      <c r="H40">
        <f t="shared" si="0"/>
        <v>0</v>
      </c>
      <c r="I40">
        <f t="shared" si="0"/>
        <v>0</v>
      </c>
      <c r="J40">
        <f t="shared" si="0"/>
        <v>0</v>
      </c>
      <c r="K40">
        <f t="shared" si="0"/>
        <v>0</v>
      </c>
      <c r="L40">
        <f t="shared" si="0"/>
        <v>0</v>
      </c>
      <c r="M40">
        <f t="shared" si="0"/>
        <v>0</v>
      </c>
      <c r="N40">
        <f t="shared" si="0"/>
        <v>0</v>
      </c>
      <c r="O40">
        <f t="shared" si="0"/>
        <v>0</v>
      </c>
      <c r="P40">
        <f t="shared" si="0"/>
        <v>0</v>
      </c>
      <c r="Q40">
        <f t="shared" si="0"/>
        <v>0</v>
      </c>
      <c r="R40">
        <f t="shared" si="0"/>
        <v>0</v>
      </c>
      <c r="S40">
        <f t="shared" si="0"/>
        <v>0</v>
      </c>
      <c r="T40">
        <f t="shared" si="0"/>
        <v>0</v>
      </c>
      <c r="U40">
        <f t="shared" si="0"/>
        <v>1</v>
      </c>
      <c r="V40">
        <f t="shared" si="0"/>
        <v>0</v>
      </c>
      <c r="W40">
        <f t="shared" si="0"/>
        <v>1</v>
      </c>
      <c r="X40">
        <f t="shared" si="0"/>
        <v>8</v>
      </c>
      <c r="Y40">
        <f t="shared" si="0"/>
        <v>7</v>
      </c>
      <c r="Z40">
        <f t="shared" si="0"/>
        <v>11</v>
      </c>
      <c r="AA40">
        <f t="shared" si="0"/>
        <v>4</v>
      </c>
      <c r="AB40">
        <f t="shared" si="0"/>
        <v>0</v>
      </c>
      <c r="AC40">
        <f t="shared" si="0"/>
        <v>0</v>
      </c>
      <c r="AD40">
        <f t="shared" si="0"/>
        <v>0</v>
      </c>
      <c r="AE40">
        <f t="shared" si="0"/>
        <v>1</v>
      </c>
      <c r="AF40">
        <f t="shared" si="0"/>
        <v>0</v>
      </c>
      <c r="AG40">
        <f t="shared" si="0"/>
        <v>0</v>
      </c>
      <c r="AH40">
        <f t="shared" si="0"/>
        <v>1</v>
      </c>
      <c r="AI40">
        <f t="shared" si="0"/>
        <v>1</v>
      </c>
      <c r="AJ40">
        <f t="shared" si="0"/>
        <v>2</v>
      </c>
      <c r="AK40">
        <f t="shared" si="0"/>
        <v>0</v>
      </c>
      <c r="AL40">
        <f t="shared" si="0"/>
        <v>2</v>
      </c>
      <c r="AM40">
        <f t="shared" si="0"/>
        <v>0</v>
      </c>
      <c r="AN40">
        <f t="shared" si="0"/>
        <v>0</v>
      </c>
      <c r="AO40">
        <f t="shared" si="0"/>
        <v>0</v>
      </c>
      <c r="AP40">
        <f t="shared" si="0"/>
        <v>0</v>
      </c>
      <c r="AQ40">
        <f t="shared" si="0"/>
        <v>0</v>
      </c>
      <c r="AR40">
        <f t="shared" si="0"/>
        <v>0</v>
      </c>
      <c r="AS40">
        <f t="shared" si="0"/>
        <v>0</v>
      </c>
      <c r="AT40">
        <f t="shared" si="0"/>
        <v>0</v>
      </c>
      <c r="AU40">
        <f t="shared" si="0"/>
        <v>0</v>
      </c>
      <c r="AV40">
        <f t="shared" si="0"/>
        <v>0</v>
      </c>
      <c r="AW40">
        <f t="shared" si="0"/>
        <v>0</v>
      </c>
      <c r="AX40">
        <f t="shared" si="0"/>
        <v>0</v>
      </c>
      <c r="AY40">
        <f t="shared" si="0"/>
        <v>0</v>
      </c>
      <c r="AZ40">
        <f t="shared" si="0"/>
        <v>0</v>
      </c>
      <c r="BA40">
        <f t="shared" si="0"/>
        <v>0</v>
      </c>
      <c r="BB40">
        <f t="shared" si="0"/>
        <v>0</v>
      </c>
      <c r="BC40">
        <f t="shared" si="0"/>
        <v>0</v>
      </c>
      <c r="BD40">
        <f t="shared" si="0"/>
        <v>0</v>
      </c>
      <c r="BE40">
        <f t="shared" si="0"/>
        <v>0</v>
      </c>
      <c r="BF40">
        <f t="shared" si="0"/>
        <v>0</v>
      </c>
      <c r="BG40">
        <f t="shared" si="0"/>
        <v>0</v>
      </c>
      <c r="BH40">
        <f t="shared" si="0"/>
        <v>0</v>
      </c>
      <c r="BI40">
        <f t="shared" si="0"/>
        <v>0</v>
      </c>
      <c r="BJ40">
        <f t="shared" si="0"/>
        <v>0</v>
      </c>
      <c r="BK40">
        <f t="shared" si="0"/>
        <v>0</v>
      </c>
      <c r="BL40">
        <f t="shared" si="0"/>
        <v>0</v>
      </c>
      <c r="BM40">
        <f t="shared" si="0"/>
        <v>0</v>
      </c>
      <c r="BN40">
        <f t="shared" si="0"/>
        <v>0</v>
      </c>
      <c r="BO40">
        <f t="shared" si="0"/>
        <v>0</v>
      </c>
      <c r="BP40">
        <f t="shared" si="0"/>
        <v>0</v>
      </c>
      <c r="BQ40">
        <f t="shared" si="0"/>
        <v>0</v>
      </c>
      <c r="BR40">
        <f t="shared" si="0"/>
        <v>0</v>
      </c>
      <c r="BS40">
        <f aca="true" t="shared" si="1" ref="BS40:CI40">SUM(BS14:BS39)</f>
        <v>0</v>
      </c>
      <c r="BT40">
        <f t="shared" si="1"/>
        <v>0</v>
      </c>
      <c r="BU40">
        <f t="shared" si="1"/>
        <v>0</v>
      </c>
      <c r="BV40">
        <f t="shared" si="1"/>
        <v>0</v>
      </c>
      <c r="BW40">
        <f t="shared" si="1"/>
        <v>0</v>
      </c>
      <c r="BX40">
        <f t="shared" si="1"/>
        <v>0</v>
      </c>
      <c r="BY40">
        <f t="shared" si="1"/>
        <v>0</v>
      </c>
      <c r="BZ40">
        <f t="shared" si="1"/>
        <v>0</v>
      </c>
      <c r="CA40">
        <f t="shared" si="1"/>
        <v>0</v>
      </c>
      <c r="CB40">
        <f t="shared" si="1"/>
        <v>0</v>
      </c>
      <c r="CC40">
        <f t="shared" si="1"/>
        <v>0</v>
      </c>
      <c r="CD40">
        <f t="shared" si="1"/>
        <v>0</v>
      </c>
      <c r="CE40">
        <f t="shared" si="1"/>
        <v>0</v>
      </c>
      <c r="CF40">
        <f t="shared" si="1"/>
        <v>0</v>
      </c>
      <c r="CG40">
        <f t="shared" si="1"/>
        <v>0</v>
      </c>
      <c r="CH40">
        <f t="shared" si="1"/>
        <v>0</v>
      </c>
      <c r="CI40">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2010-04-27T15:52:14Z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