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s>
  <definedNames/>
  <calcPr fullCalcOnLoad="1"/>
</workbook>
</file>

<file path=xl/sharedStrings.xml><?xml version="1.0" encoding="utf-8"?>
<sst xmlns="http://schemas.openxmlformats.org/spreadsheetml/2006/main" count="179" uniqueCount="98">
  <si>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</si>
  <si>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</si>
  <si>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</si>
  <si>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</si>
  <si>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</si>
  <si>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</si>
  <si>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</si>
  <si>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</si>
  <si>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</si>
  <si>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</si>
  <si>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</si>
  <si>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</si>
  <si>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</si>
  <si>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</si>
  <si>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</si>
  <si>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</si>
  <si>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</si>
  <si>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</si>
  <si>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</si>
  <si>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</si>
  <si>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</si>
  <si>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</si>
  <si>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</si>
  <si>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</si>
  <si>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</si>
  <si>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</si>
  <si>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</si>
  <si>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</si>
  <si>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</si>
  <si>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</si>
  <si>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</si>
  <si>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</si>
  <si>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</si>
  <si>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</si>
  <si>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</si>
  <si>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</si>
  <si>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</si>
  <si>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</si>
  <si>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</si>
  <si>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</si>
  <si>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</si>
  <si>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</si>
  <si>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</si>
  <si>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</si>
  <si>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</si>
  <si>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</si>
  <si>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</si>
  <si>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</si>
  <si>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</si>
  <si>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</si>
  <si>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</si>
  <si>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</si>
  <si>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</si>
  <si>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</si>
  <si>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</si>
  <si>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</si>
  <si>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</si>
  <si>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</si>
  <si>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</si>
  <si>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</si>
  <si>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</si>
  <si>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</si>
  <si>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</si>
  <si>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</si>
  <si>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</si>
  <si>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</si>
  <si>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</si>
  <si>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</si>
  <si>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</si>
  <si>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</si>
  <si>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</si>
  <si>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</si>
  <si>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</si>
  <si>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</si>
  <si>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</si>
  <si>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</si>
  <si>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</si>
  <si>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</si>
  <si>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</si>
  <si>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</si>
  <si>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</si>
  <si>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</si>
  <si>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</si>
  <si>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</si>
  <si>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</si>
  <si>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</si>
  <si>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</si>
  <si>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</si>
  <si>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</si>
  <si>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</si>
  <si>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</si>
  <si>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</si>
  <si>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</si>
  <si>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</si>
  <si>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</si>
  <si>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nemotoda</t>
  </si>
  <si>
    <t>Eophasma</t>
  </si>
  <si>
    <t>Nematoda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</si>
</sst>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b/>
      <sz val="12"/>
      <name val="Arial"/>
      <family val="0"/>
    </font>
    <font>
      <u val="single"/>
      <sz val="10"/>
      <color indexed="12"/>
      <name val="Arial"/>
      <family val="0"/>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xf>
    <xf numFmtId="164" fontId="0" fillId="0" borderId="0" xfId="0" applyNumberFormat="1" applyAlignment="1">
      <alignment textRotation="90"/>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164" fontId="0" fillId="0" borderId="1" xfId="0" applyNumberFormat="1" applyBorder="1" applyAlignment="1">
      <alignment textRotation="90"/>
    </xf>
    <xf numFmtId="0" fontId="0" fillId="0" borderId="2" xfId="0" applyFont="1" applyBorder="1" applyAlignment="1">
      <alignment horizontal="center" vertical="center" textRotation="90"/>
    </xf>
    <xf numFmtId="0" fontId="0" fillId="0" borderId="2" xfId="0" applyFont="1" applyBorder="1" applyAlignment="1">
      <alignment horizontal="center" vertical="center"/>
    </xf>
    <xf numFmtId="0" fontId="0" fillId="0" borderId="2" xfId="0" applyBorder="1" applyAlignment="1">
      <alignment/>
    </xf>
    <xf numFmtId="0" fontId="1" fillId="0" borderId="0" xfId="0" applyFont="1" applyAlignment="1">
      <alignment/>
    </xf>
    <xf numFmtId="0" fontId="0" fillId="0" borderId="1" xfId="0" applyBorder="1" applyAlignment="1">
      <alignment horizontal="center"/>
    </xf>
    <xf numFmtId="0" fontId="0" fillId="0" borderId="0" xfId="0" applyAlignment="1">
      <alignment wrapText="1"/>
    </xf>
    <xf numFmtId="0" fontId="0" fillId="0" borderId="0" xfId="0" applyAlignment="1">
      <alignment/>
    </xf>
    <xf numFmtId="0" fontId="4" fillId="0" borderId="0" xfId="15" applyAlignment="1">
      <alignment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nématoda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Données!$E$15:$CH$15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39266867"/>
        <c:axId val="17857484"/>
      </c:scatterChart>
      <c:valAx>
        <c:axId val="39266867"/>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7857484"/>
        <c:crosses val="autoZero"/>
        <c:crossBetween val="midCat"/>
        <c:dispUnits/>
      </c:valAx>
      <c:valAx>
        <c:axId val="17857484"/>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39266867"/>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15"/>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2" t="s">
        <v>90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5" spans="1:49" ht="12.75" customHeight="1">
      <c r="A5" s="12" t="s">
        <v>91</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ht="12.75" customHeight="1">
      <c r="A6" s="14" t="s">
        <v>92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2.75" customHeight="1">
      <c r="A7" s="12" t="s">
        <v>93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9" spans="1:49" ht="38.25" customHeight="1">
      <c r="A9" s="12" t="s">
        <v>94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4.25" customHeight="1">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95</v>
      </c>
      <c r="B14" t="s">
        <v>96</v>
      </c>
      <c r="C14" t="s">
        <v>1</v>
      </c>
      <c r="E14" s="1" t="s">
        <v>0</v>
      </c>
      <c r="F14" s="1" t="s">
        <v>0</v>
      </c>
      <c r="G14" s="1" t="s">
        <v>0</v>
      </c>
      <c r="H14" s="1" t="s">
        <v>0</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v>1</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t="s">
        <v>0</v>
      </c>
      <c r="CC14" s="1" t="s">
        <v>0</v>
      </c>
      <c r="CD14" s="1" t="s">
        <v>0</v>
      </c>
      <c r="CE14" s="1" t="s">
        <v>0</v>
      </c>
      <c r="CF14" s="1" t="s">
        <v>0</v>
      </c>
      <c r="CG14" s="1" t="s">
        <v>0</v>
      </c>
      <c r="CH14" s="1" t="s">
        <v>0</v>
      </c>
      <c r="CK14" s="11">
        <v>193.1</v>
      </c>
      <c r="CL14" s="11">
        <v>193.1</v>
      </c>
      <c r="CM14" s="1">
        <f>IF(CK14=CL14,CK14,"")</f>
        <v>193.1</v>
      </c>
    </row>
    <row r="15" spans="4:86" ht="12.75">
      <c r="D15" t="s">
        <v>97</v>
      </c>
      <c r="E15">
        <f aca="true" t="shared" si="0" ref="E15:AJ15">SUM(E14:E14)</f>
        <v>0</v>
      </c>
      <c r="F15">
        <f t="shared" si="0"/>
        <v>0</v>
      </c>
      <c r="G15">
        <f t="shared" si="0"/>
        <v>0</v>
      </c>
      <c r="H15">
        <f t="shared" si="0"/>
        <v>0</v>
      </c>
      <c r="I15">
        <f t="shared" si="0"/>
        <v>0</v>
      </c>
      <c r="J15">
        <f t="shared" si="0"/>
        <v>0</v>
      </c>
      <c r="K15">
        <f t="shared" si="0"/>
        <v>0</v>
      </c>
      <c r="L15">
        <f t="shared" si="0"/>
        <v>0</v>
      </c>
      <c r="M15">
        <f t="shared" si="0"/>
        <v>0</v>
      </c>
      <c r="N15">
        <f t="shared" si="0"/>
        <v>0</v>
      </c>
      <c r="O15">
        <f t="shared" si="0"/>
        <v>0</v>
      </c>
      <c r="P15">
        <f t="shared" si="0"/>
        <v>0</v>
      </c>
      <c r="Q15">
        <f t="shared" si="0"/>
        <v>0</v>
      </c>
      <c r="R15">
        <f t="shared" si="0"/>
        <v>0</v>
      </c>
      <c r="S15">
        <f t="shared" si="0"/>
        <v>0</v>
      </c>
      <c r="T15">
        <f t="shared" si="0"/>
        <v>0</v>
      </c>
      <c r="U15">
        <f t="shared" si="0"/>
        <v>0</v>
      </c>
      <c r="V15">
        <f t="shared" si="0"/>
        <v>0</v>
      </c>
      <c r="W15">
        <f t="shared" si="0"/>
        <v>0</v>
      </c>
      <c r="X15">
        <f t="shared" si="0"/>
        <v>0</v>
      </c>
      <c r="Y15">
        <f t="shared" si="0"/>
        <v>0</v>
      </c>
      <c r="Z15">
        <f t="shared" si="0"/>
        <v>0</v>
      </c>
      <c r="AA15">
        <f t="shared" si="0"/>
        <v>0</v>
      </c>
      <c r="AB15">
        <f t="shared" si="0"/>
        <v>0</v>
      </c>
      <c r="AC15">
        <f t="shared" si="0"/>
        <v>0</v>
      </c>
      <c r="AD15">
        <f t="shared" si="0"/>
        <v>0</v>
      </c>
      <c r="AE15">
        <f t="shared" si="0"/>
        <v>0</v>
      </c>
      <c r="AF15">
        <f t="shared" si="0"/>
        <v>0</v>
      </c>
      <c r="AG15">
        <f t="shared" si="0"/>
        <v>0</v>
      </c>
      <c r="AH15">
        <f t="shared" si="0"/>
        <v>0</v>
      </c>
      <c r="AI15">
        <f t="shared" si="0"/>
        <v>0</v>
      </c>
      <c r="AJ15">
        <f t="shared" si="0"/>
        <v>0</v>
      </c>
      <c r="AK15">
        <f aca="true" t="shared" si="1" ref="AK15:BP15">SUM(AK14:AK14)</f>
        <v>0</v>
      </c>
      <c r="AL15">
        <f t="shared" si="1"/>
        <v>0</v>
      </c>
      <c r="AM15">
        <f t="shared" si="1"/>
        <v>0</v>
      </c>
      <c r="AN15">
        <f t="shared" si="1"/>
        <v>0</v>
      </c>
      <c r="AO15">
        <f t="shared" si="1"/>
        <v>0</v>
      </c>
      <c r="AP15">
        <f t="shared" si="1"/>
        <v>0</v>
      </c>
      <c r="AQ15">
        <f t="shared" si="1"/>
        <v>0</v>
      </c>
      <c r="AR15">
        <f t="shared" si="1"/>
        <v>0</v>
      </c>
      <c r="AS15">
        <f t="shared" si="1"/>
        <v>0</v>
      </c>
      <c r="AT15">
        <f t="shared" si="1"/>
        <v>0</v>
      </c>
      <c r="AU15">
        <f t="shared" si="1"/>
        <v>0</v>
      </c>
      <c r="AV15">
        <f t="shared" si="1"/>
        <v>0</v>
      </c>
      <c r="AW15">
        <f t="shared" si="1"/>
        <v>0</v>
      </c>
      <c r="AX15">
        <f t="shared" si="1"/>
        <v>0</v>
      </c>
      <c r="AY15">
        <f t="shared" si="1"/>
        <v>1</v>
      </c>
      <c r="AZ15">
        <f t="shared" si="1"/>
        <v>0</v>
      </c>
      <c r="BA15">
        <f t="shared" si="1"/>
        <v>0</v>
      </c>
      <c r="BB15">
        <f t="shared" si="1"/>
        <v>0</v>
      </c>
      <c r="BC15">
        <f t="shared" si="1"/>
        <v>0</v>
      </c>
      <c r="BD15">
        <f t="shared" si="1"/>
        <v>0</v>
      </c>
      <c r="BE15">
        <f t="shared" si="1"/>
        <v>0</v>
      </c>
      <c r="BF15">
        <f t="shared" si="1"/>
        <v>0</v>
      </c>
      <c r="BG15">
        <f t="shared" si="1"/>
        <v>0</v>
      </c>
      <c r="BH15">
        <f t="shared" si="1"/>
        <v>0</v>
      </c>
      <c r="BI15">
        <f t="shared" si="1"/>
        <v>0</v>
      </c>
      <c r="BJ15">
        <f t="shared" si="1"/>
        <v>0</v>
      </c>
      <c r="BK15">
        <f t="shared" si="1"/>
        <v>0</v>
      </c>
      <c r="BL15">
        <f t="shared" si="1"/>
        <v>0</v>
      </c>
      <c r="BM15">
        <f t="shared" si="1"/>
        <v>0</v>
      </c>
      <c r="BN15">
        <f t="shared" si="1"/>
        <v>0</v>
      </c>
      <c r="BO15">
        <f t="shared" si="1"/>
        <v>0</v>
      </c>
      <c r="BP15">
        <f t="shared" si="1"/>
        <v>0</v>
      </c>
      <c r="BQ15">
        <f aca="true" t="shared" si="2" ref="BQ15:CV15">SUM(BQ14:BQ14)</f>
        <v>0</v>
      </c>
      <c r="BR15">
        <f t="shared" si="2"/>
        <v>0</v>
      </c>
      <c r="BS15">
        <f t="shared" si="2"/>
        <v>0</v>
      </c>
      <c r="BT15">
        <f t="shared" si="2"/>
        <v>0</v>
      </c>
      <c r="BU15">
        <f t="shared" si="2"/>
        <v>0</v>
      </c>
      <c r="BV15">
        <f t="shared" si="2"/>
        <v>0</v>
      </c>
      <c r="BW15">
        <f t="shared" si="2"/>
        <v>0</v>
      </c>
      <c r="BX15">
        <f t="shared" si="2"/>
        <v>0</v>
      </c>
      <c r="BY15">
        <f t="shared" si="2"/>
        <v>0</v>
      </c>
      <c r="BZ15">
        <f t="shared" si="2"/>
        <v>0</v>
      </c>
      <c r="CA15">
        <f t="shared" si="2"/>
        <v>0</v>
      </c>
      <c r="CB15">
        <f t="shared" si="2"/>
        <v>0</v>
      </c>
      <c r="CC15">
        <f t="shared" si="2"/>
        <v>0</v>
      </c>
      <c r="CD15">
        <f t="shared" si="2"/>
        <v>0</v>
      </c>
      <c r="CE15">
        <f t="shared" si="2"/>
        <v>0</v>
      </c>
      <c r="CF15">
        <f t="shared" si="2"/>
        <v>0</v>
      </c>
      <c r="CG15">
        <f t="shared" si="2"/>
        <v>0</v>
      </c>
      <c r="CH15">
        <f t="shared" si="2"/>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