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<sst xmlns="http://schemas.openxmlformats.org/spreadsheetml/2006/main" count="340" uniqueCount="100">
  <si>
    <t>problematica</t>
  </si>
  <si>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</si>
  <si>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</si>
  <si>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</si>
  <si>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</si>
  <si>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</si>
  <si>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</si>
  <si>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</si>
  <si>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</si>
  <si>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</si>
  <si>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</si>
  <si>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</si>
  <si>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</si>
  <si>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</si>
  <si>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</si>
  <si>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</si>
  <si>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</si>
  <si>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</si>
  <si>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</si>
  <si>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</si>
  <si>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</si>
  <si>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</si>
  <si>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</si>
  <si>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</si>
  <si>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</si>
  <si>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</si>
  <si>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</si>
  <si>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</si>
  <si>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</si>
  <si>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</si>
  <si>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</si>
  <si>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</si>
  <si>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</si>
  <si>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</si>
  <si>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</si>
  <si>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</si>
  <si>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</si>
  <si>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</si>
  <si>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</si>
  <si>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</si>
  <si>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</si>
  <si>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</si>
  <si>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</si>
  <si>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</si>
  <si>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</si>
  <si>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</si>
  <si>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</si>
  <si>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</si>
  <si>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</si>
  <si>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</si>
  <si>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</si>
  <si>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</si>
  <si>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</si>
  <si>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</si>
  <si>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</si>
  <si>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</si>
  <si>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</si>
  <si>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</si>
  <si>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</si>
  <si>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</si>
  <si>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</si>
  <si>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</si>
  <si>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</si>
  <si>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</si>
  <si>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</si>
  <si>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</si>
  <si>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</si>
  <si>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</si>
  <si>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</si>
  <si>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</si>
  <si>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</si>
  <si>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</si>
  <si>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</si>
  <si>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</si>
  <si>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</si>
  <si>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</si>
  <si>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</si>
  <si>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</si>
  <si>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</si>
  <si>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</si>
  <si>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</si>
  <si>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</si>
  <si>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</si>
  <si>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</si>
  <si>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</si>
  <si>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</si>
  <si>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</si>
  <si>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</si>
  <si>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</si>
  <si>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</si>
  <si>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</si>
  <si>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</si>
  <si>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</si>
  <si>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</si>
  <si>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</si>
  <si>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</si>
  <si>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Boeckelericambria</t>
  </si>
  <si>
    <t>pentastomida</t>
  </si>
  <si>
    <t>Haffnericambria</t>
  </si>
  <si>
    <t>Heymonsicambria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</si>
</sst>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3">
    <font>
      <sz val="10"/>
      <name val="Arial"/>
      <family val="0"/>
    </font>
    <font>
      <b/>
      <sz val="10"/>
      <name val="Arial"/>
      <family val="2"/>
    </font>
    <font>
      <i/>
      <sz val="10"/>
      <name val="Arial"/>
      <family val="0"/>
    </font>
    <font>
      <b/>
      <sz val="12"/>
      <name val="Arial"/>
      <family val="0"/>
    </font>
    <font>
      <u val="single"/>
      <sz val="10"/>
      <color indexed="1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6">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12" xfId="0" applyBorder="1" applyAlignment="1">
      <alignment/>
    </xf>
    <xf numFmtId="0" fontId="0" fillId="0" borderId="0" xfId="0" applyAlignment="1">
      <alignment wrapText="1"/>
    </xf>
    <xf numFmtId="0" fontId="0" fillId="0" borderId="0" xfId="0" applyAlignment="1">
      <alignment/>
    </xf>
    <xf numFmtId="0" fontId="4" fillId="0" borderId="0" xfId="45" applyAlignment="1">
      <alignment wrapText="1"/>
    </xf>
    <xf numFmtId="0" fontId="0" fillId="0" borderId="10" xfId="0"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pentastomida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Données!$E$17:$CH$17</c:f>
              <c:numCache>
                <c:ptCount val="82"/>
                <c:pt idx="0">
                  <c:v>0</c:v>
                </c:pt>
                <c:pt idx="1">
                  <c:v>0</c:v>
                </c:pt>
                <c:pt idx="2">
                  <c:v>0</c:v>
                </c:pt>
                <c:pt idx="3">
                  <c:v>0</c:v>
                </c:pt>
                <c:pt idx="4">
                  <c:v>0</c:v>
                </c:pt>
                <c:pt idx="5">
                  <c:v>0</c:v>
                </c:pt>
                <c:pt idx="6">
                  <c:v>0</c:v>
                </c:pt>
                <c:pt idx="7">
                  <c:v>0</c:v>
                </c:pt>
                <c:pt idx="8">
                  <c:v>0</c:v>
                </c:pt>
                <c:pt idx="9">
                  <c:v>0</c:v>
                </c:pt>
                <c:pt idx="10">
                  <c:v>3</c:v>
                </c:pt>
                <c:pt idx="11">
                  <c:v>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5450741"/>
        <c:axId val="29294622"/>
      </c:scatterChart>
      <c:valAx>
        <c:axId val="55450741"/>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9294622"/>
        <c:crosses val="autoZero"/>
        <c:crossBetween val="midCat"/>
        <c:dispUnits/>
      </c:valAx>
      <c:valAx>
        <c:axId val="29294622"/>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5545074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pentastomida</a:t>
            </a:r>
          </a:p>
        </c:rich>
      </c:tx>
      <c:layout/>
      <c:spPr>
        <a:noFill/>
        <a:ln>
          <a:noFill/>
        </a:ln>
      </c:spPr>
    </c:title>
    <c:plotArea>
      <c:layout/>
      <c:lineChart>
        <c:grouping val="standard"/>
        <c:varyColors val="0"/>
        <c:ser>
          <c:idx val="0"/>
          <c:order val="0"/>
          <c:tx>
            <c:strRef>
              <c:f>Données!$B$14</c:f>
              <c:strCache>
                <c:ptCount val="1"/>
                <c:pt idx="0">
                  <c:v>Boeckelericambria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Données!$B$14:$B$16</c:f>
              <c:strCache>
                <c:ptCount val="3"/>
                <c:pt idx="0">
                  <c:v>Boeckelericambria</c:v>
                </c:pt>
                <c:pt idx="1">
                  <c:v>Haffnericambria</c:v>
                </c:pt>
                <c:pt idx="2">
                  <c:v>Heymonsicambria</c:v>
                </c:pt>
              </c:strCache>
            </c:strRef>
          </c:cat>
          <c:val>
            <c:numRef>
              <c:f>Données!$CK$14:$CM$14</c:f>
              <c:numCache>
                <c:ptCount val="3"/>
                <c:pt idx="0">
                  <c:v>490.4</c:v>
                </c:pt>
                <c:pt idx="1">
                  <c:v>490.4</c:v>
                </c:pt>
                <c:pt idx="2">
                  <c:v>490.4</c:v>
                </c:pt>
              </c:numCache>
            </c:numRef>
          </c:val>
          <c:smooth val="0"/>
        </c:ser>
        <c:ser>
          <c:idx val="1"/>
          <c:order val="1"/>
          <c:tx>
            <c:strRef>
              <c:f>Données!$B$15</c:f>
              <c:strCache>
                <c:ptCount val="1"/>
                <c:pt idx="0">
                  <c:v>Haffnericambria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Données!$B$14:$B$16</c:f>
              <c:strCache>
                <c:ptCount val="3"/>
                <c:pt idx="0">
                  <c:v>Boeckelericambria</c:v>
                </c:pt>
                <c:pt idx="1">
                  <c:v>Haffnericambria</c:v>
                </c:pt>
                <c:pt idx="2">
                  <c:v>Heymonsicambria</c:v>
                </c:pt>
              </c:strCache>
            </c:strRef>
          </c:cat>
          <c:val>
            <c:numRef>
              <c:f>Données!$CK$15:$CM$15</c:f>
              <c:numCache>
                <c:ptCount val="3"/>
                <c:pt idx="0">
                  <c:v>490.4</c:v>
                </c:pt>
                <c:pt idx="1">
                  <c:v>490.4</c:v>
                </c:pt>
                <c:pt idx="2">
                  <c:v>490.4</c:v>
                </c:pt>
              </c:numCache>
            </c:numRef>
          </c:val>
          <c:smooth val="0"/>
        </c:ser>
        <c:ser>
          <c:idx val="2"/>
          <c:order val="2"/>
          <c:tx>
            <c:strRef>
              <c:f>Données!$B$16</c:f>
              <c:strCache>
                <c:ptCount val="1"/>
                <c:pt idx="0">
                  <c:v>Heymonsicambria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Données!$B$14:$B$16</c:f>
              <c:strCache>
                <c:ptCount val="3"/>
                <c:pt idx="0">
                  <c:v>Boeckelericambria</c:v>
                </c:pt>
                <c:pt idx="1">
                  <c:v>Haffnericambria</c:v>
                </c:pt>
                <c:pt idx="2">
                  <c:v>Heymonsicambria</c:v>
                </c:pt>
              </c:strCache>
            </c:strRef>
          </c:cat>
          <c:val>
            <c:numRef>
              <c:f>Données!$CK$16:$CM$16</c:f>
              <c:numCache>
                <c:ptCount val="3"/>
                <c:pt idx="0">
                  <c:v>490.4</c:v>
                </c:pt>
                <c:pt idx="1">
                  <c:v>483.5</c:v>
                </c:pt>
                <c:pt idx="2">
                  <c:v>486.9</c:v>
                </c:pt>
              </c:numCache>
            </c:numRef>
          </c:val>
          <c:smooth val="0"/>
        </c:ser>
        <c:hiLowLines>
          <c:spPr>
            <a:ln w="3175">
              <a:solidFill/>
            </a:ln>
          </c:spPr>
        </c:hiLowLines>
        <c:axId val="62325007"/>
        <c:axId val="24054152"/>
      </c:lineChart>
      <c:catAx>
        <c:axId val="62325007"/>
        <c:scaling>
          <c:orientation val="minMax"/>
        </c:scaling>
        <c:axPos val="t"/>
        <c:delete val="0"/>
        <c:numFmt formatCode="General" sourceLinked="1"/>
        <c:majorTickMark val="in"/>
        <c:minorTickMark val="none"/>
        <c:tickLblPos val="nextTo"/>
        <c:crossAx val="24054152"/>
        <c:crosses val="autoZero"/>
        <c:auto val="1"/>
        <c:lblOffset val="100"/>
        <c:noMultiLvlLbl val="0"/>
      </c:catAx>
      <c:valAx>
        <c:axId val="24054152"/>
        <c:scaling>
          <c:orientation val="maxMin"/>
          <c:max val="600"/>
          <c:min val="0"/>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2325007"/>
        <c:crossesAt val="1"/>
        <c:crossBetween val="between"/>
        <c:dispUnits/>
        <c:majorUnit val="100"/>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7"/>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90</v>
      </c>
    </row>
    <row r="3" spans="1:49" ht="25.5" customHeight="1">
      <c r="A3" s="12" t="s">
        <v>91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5" spans="1:49" ht="12.75" customHeight="1">
      <c r="A5" s="12" t="s">
        <v>92</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2.75" customHeight="1">
      <c r="A6" s="14" t="s">
        <v>93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ustomHeight="1">
      <c r="A7" s="12" t="s">
        <v>94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9" spans="1:49" ht="38.25" customHeight="1">
      <c r="A9" s="12" t="s">
        <v>95</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5:91" ht="171">
      <c r="E10" s="3" t="s">
        <v>84</v>
      </c>
      <c r="F10" s="4" t="s">
        <v>83</v>
      </c>
      <c r="G10" s="4" t="s">
        <v>82</v>
      </c>
      <c r="H10" s="4" t="s">
        <v>81</v>
      </c>
      <c r="I10" s="4" t="s">
        <v>80</v>
      </c>
      <c r="J10" s="4" t="s">
        <v>79</v>
      </c>
      <c r="K10" s="4" t="s">
        <v>78</v>
      </c>
      <c r="L10" s="4" t="s">
        <v>77</v>
      </c>
      <c r="M10" s="4" t="s">
        <v>76</v>
      </c>
      <c r="N10" s="4" t="s">
        <v>75</v>
      </c>
      <c r="O10" s="4" t="s">
        <v>74</v>
      </c>
      <c r="P10" s="3" t="s">
        <v>73</v>
      </c>
      <c r="Q10" s="3" t="s">
        <v>72</v>
      </c>
      <c r="R10" s="3" t="s">
        <v>71</v>
      </c>
      <c r="S10" s="3" t="s">
        <v>70</v>
      </c>
      <c r="T10" s="3" t="s">
        <v>69</v>
      </c>
      <c r="U10" s="3" t="s">
        <v>68</v>
      </c>
      <c r="V10" s="3" t="s">
        <v>67</v>
      </c>
      <c r="W10" s="3" t="s">
        <v>66</v>
      </c>
      <c r="X10" s="5" t="s">
        <v>65</v>
      </c>
      <c r="Y10" s="3" t="s">
        <v>64</v>
      </c>
      <c r="Z10" s="3" t="s">
        <v>63</v>
      </c>
      <c r="AA10" s="3" t="s">
        <v>62</v>
      </c>
      <c r="AB10" s="3" t="s">
        <v>61</v>
      </c>
      <c r="AC10" s="3" t="s">
        <v>60</v>
      </c>
      <c r="AD10" s="3" t="s">
        <v>59</v>
      </c>
      <c r="AE10" s="3" t="s">
        <v>58</v>
      </c>
      <c r="AF10" s="3" t="s">
        <v>57</v>
      </c>
      <c r="AG10" s="3" t="s">
        <v>56</v>
      </c>
      <c r="AH10" s="3" t="s">
        <v>55</v>
      </c>
      <c r="AI10" s="3" t="s">
        <v>54</v>
      </c>
      <c r="AJ10" s="4" t="s">
        <v>53</v>
      </c>
      <c r="AK10" s="4" t="s">
        <v>52</v>
      </c>
      <c r="AL10" s="4" t="s">
        <v>51</v>
      </c>
      <c r="AM10" s="4" t="s">
        <v>50</v>
      </c>
      <c r="AN10" s="4" t="s">
        <v>49</v>
      </c>
      <c r="AO10" s="4" t="s">
        <v>48</v>
      </c>
      <c r="AP10" s="4" t="s">
        <v>47</v>
      </c>
      <c r="AQ10" s="4" t="s">
        <v>46</v>
      </c>
      <c r="AR10" s="4" t="s">
        <v>45</v>
      </c>
      <c r="AS10" s="3" t="s">
        <v>44</v>
      </c>
      <c r="AT10" s="3" t="s">
        <v>43</v>
      </c>
      <c r="AU10" s="3" t="s">
        <v>42</v>
      </c>
      <c r="AV10" s="3" t="s">
        <v>41</v>
      </c>
      <c r="AW10" s="3" t="s">
        <v>40</v>
      </c>
      <c r="AX10" s="3" t="s">
        <v>39</v>
      </c>
      <c r="AY10" s="3" t="s">
        <v>38</v>
      </c>
      <c r="AZ10" s="3" t="s">
        <v>37</v>
      </c>
      <c r="BA10" s="3" t="s">
        <v>36</v>
      </c>
      <c r="BB10" s="3" t="s">
        <v>35</v>
      </c>
      <c r="BC10" s="3" t="s">
        <v>34</v>
      </c>
      <c r="BD10" s="3" t="s">
        <v>33</v>
      </c>
      <c r="BE10" s="3" t="s">
        <v>32</v>
      </c>
      <c r="BF10" s="3" t="s">
        <v>31</v>
      </c>
      <c r="BG10" s="3" t="s">
        <v>30</v>
      </c>
      <c r="BH10" s="3" t="s">
        <v>29</v>
      </c>
      <c r="BI10" s="3" t="s">
        <v>28</v>
      </c>
      <c r="BJ10" s="3" t="s">
        <v>27</v>
      </c>
      <c r="BK10" s="3" t="s">
        <v>26</v>
      </c>
      <c r="BL10" s="3" t="s">
        <v>25</v>
      </c>
      <c r="BM10" s="3" t="s">
        <v>24</v>
      </c>
      <c r="BN10" s="3" t="s">
        <v>23</v>
      </c>
      <c r="BO10" s="3" t="s">
        <v>22</v>
      </c>
      <c r="BP10" s="3" t="s">
        <v>21</v>
      </c>
      <c r="BQ10" s="3" t="s">
        <v>20</v>
      </c>
      <c r="BR10" s="3" t="s">
        <v>19</v>
      </c>
      <c r="BS10" s="3" t="s">
        <v>18</v>
      </c>
      <c r="BT10" s="3" t="s">
        <v>17</v>
      </c>
      <c r="BU10" s="3" t="s">
        <v>16</v>
      </c>
      <c r="BV10" s="3" t="s">
        <v>15</v>
      </c>
      <c r="BW10" s="3" t="s">
        <v>14</v>
      </c>
      <c r="BX10" s="3" t="s">
        <v>13</v>
      </c>
      <c r="BY10" s="3" t="s">
        <v>12</v>
      </c>
      <c r="BZ10" s="3" t="s">
        <v>11</v>
      </c>
      <c r="CA10" s="3" t="s">
        <v>10</v>
      </c>
      <c r="CB10" s="3" t="s">
        <v>9</v>
      </c>
      <c r="CC10" s="3" t="s">
        <v>8</v>
      </c>
      <c r="CD10" s="3" t="s">
        <v>7</v>
      </c>
      <c r="CE10" s="3" t="s">
        <v>6</v>
      </c>
      <c r="CF10" s="3" t="s">
        <v>5</v>
      </c>
      <c r="CG10" s="3" t="s">
        <v>4</v>
      </c>
      <c r="CH10" s="3" t="s">
        <v>3</v>
      </c>
      <c r="CK10" s="7" t="s">
        <v>86</v>
      </c>
      <c r="CL10" s="7" t="s">
        <v>87</v>
      </c>
      <c r="CM10" s="7" t="s">
        <v>88</v>
      </c>
    </row>
    <row r="11" spans="4:91" ht="12.75">
      <c r="D11" t="s">
        <v>85</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89</v>
      </c>
      <c r="CL12" s="8" t="s">
        <v>89</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97</v>
      </c>
      <c r="B14" t="s">
        <v>96</v>
      </c>
      <c r="C14" t="s">
        <v>2</v>
      </c>
      <c r="E14" s="1" t="s">
        <v>1</v>
      </c>
      <c r="F14" s="1" t="s">
        <v>1</v>
      </c>
      <c r="G14" s="1" t="s">
        <v>1</v>
      </c>
      <c r="H14" s="1" t="s">
        <v>1</v>
      </c>
      <c r="I14" s="1"/>
      <c r="J14" s="1" t="s">
        <v>1</v>
      </c>
      <c r="K14" s="1" t="s">
        <v>1</v>
      </c>
      <c r="L14" s="1" t="s">
        <v>1</v>
      </c>
      <c r="M14" s="1" t="s">
        <v>1</v>
      </c>
      <c r="N14" s="1" t="s">
        <v>1</v>
      </c>
      <c r="O14" s="1">
        <v>1</v>
      </c>
      <c r="P14" s="1" t="s">
        <v>1</v>
      </c>
      <c r="Q14" s="1" t="s">
        <v>1</v>
      </c>
      <c r="R14" s="1" t="s">
        <v>1</v>
      </c>
      <c r="S14" s="1" t="s">
        <v>1</v>
      </c>
      <c r="T14" s="1" t="s">
        <v>1</v>
      </c>
      <c r="U14" s="1" t="s">
        <v>1</v>
      </c>
      <c r="V14" s="1" t="s">
        <v>1</v>
      </c>
      <c r="W14" s="1" t="s">
        <v>1</v>
      </c>
      <c r="X14" s="1" t="s">
        <v>1</v>
      </c>
      <c r="Y14" s="1" t="s">
        <v>1</v>
      </c>
      <c r="Z14" s="1" t="s">
        <v>1</v>
      </c>
      <c r="AA14" s="1" t="s">
        <v>1</v>
      </c>
      <c r="AB14" s="1" t="s">
        <v>1</v>
      </c>
      <c r="AC14" s="1" t="s">
        <v>1</v>
      </c>
      <c r="AD14" s="1" t="s">
        <v>1</v>
      </c>
      <c r="AE14" s="1" t="s">
        <v>1</v>
      </c>
      <c r="AF14" s="1" t="s">
        <v>1</v>
      </c>
      <c r="AG14" s="1" t="s">
        <v>1</v>
      </c>
      <c r="AH14" s="1" t="s">
        <v>1</v>
      </c>
      <c r="AI14" s="1" t="s">
        <v>1</v>
      </c>
      <c r="AJ14" s="1" t="s">
        <v>1</v>
      </c>
      <c r="AK14" s="1" t="s">
        <v>1</v>
      </c>
      <c r="AL14" s="1" t="s">
        <v>1</v>
      </c>
      <c r="AM14" s="1" t="s">
        <v>1</v>
      </c>
      <c r="AN14" s="1" t="s">
        <v>1</v>
      </c>
      <c r="AO14" s="1" t="s">
        <v>1</v>
      </c>
      <c r="AP14" s="1" t="s">
        <v>1</v>
      </c>
      <c r="AQ14" s="1" t="s">
        <v>1</v>
      </c>
      <c r="AR14" s="1" t="s">
        <v>1</v>
      </c>
      <c r="AS14" s="1" t="s">
        <v>1</v>
      </c>
      <c r="AT14" s="1" t="s">
        <v>1</v>
      </c>
      <c r="AU14" s="1" t="s">
        <v>1</v>
      </c>
      <c r="AV14" s="1" t="s">
        <v>1</v>
      </c>
      <c r="AW14" s="1" t="s">
        <v>1</v>
      </c>
      <c r="AX14" s="1" t="s">
        <v>1</v>
      </c>
      <c r="AY14" s="1" t="s">
        <v>1</v>
      </c>
      <c r="AZ14" s="1" t="s">
        <v>1</v>
      </c>
      <c r="BA14" s="1" t="s">
        <v>1</v>
      </c>
      <c r="BB14" s="1" t="s">
        <v>1</v>
      </c>
      <c r="BC14" s="1" t="s">
        <v>1</v>
      </c>
      <c r="BD14" s="1" t="s">
        <v>1</v>
      </c>
      <c r="BE14" s="1" t="s">
        <v>1</v>
      </c>
      <c r="BF14" s="1" t="s">
        <v>1</v>
      </c>
      <c r="BG14" s="1" t="s">
        <v>1</v>
      </c>
      <c r="BH14" s="1" t="s">
        <v>1</v>
      </c>
      <c r="BI14" s="1" t="s">
        <v>1</v>
      </c>
      <c r="BJ14" s="1" t="s">
        <v>1</v>
      </c>
      <c r="BK14" s="1" t="s">
        <v>1</v>
      </c>
      <c r="BL14" s="1" t="s">
        <v>1</v>
      </c>
      <c r="BM14" s="1" t="s">
        <v>1</v>
      </c>
      <c r="BN14" s="1" t="s">
        <v>1</v>
      </c>
      <c r="BO14" s="1" t="s">
        <v>1</v>
      </c>
      <c r="BP14" s="1" t="s">
        <v>1</v>
      </c>
      <c r="BQ14" s="1" t="s">
        <v>1</v>
      </c>
      <c r="BR14" s="1" t="s">
        <v>1</v>
      </c>
      <c r="BS14" s="1" t="s">
        <v>1</v>
      </c>
      <c r="BT14" s="1" t="s">
        <v>1</v>
      </c>
      <c r="BU14" s="1" t="s">
        <v>1</v>
      </c>
      <c r="BV14" s="1" t="s">
        <v>1</v>
      </c>
      <c r="BW14" s="1" t="s">
        <v>1</v>
      </c>
      <c r="BX14" s="1" t="s">
        <v>1</v>
      </c>
      <c r="BY14" s="1" t="s">
        <v>1</v>
      </c>
      <c r="BZ14" s="1" t="s">
        <v>1</v>
      </c>
      <c r="CA14" s="1" t="s">
        <v>1</v>
      </c>
      <c r="CB14" s="1" t="s">
        <v>1</v>
      </c>
      <c r="CC14" s="1" t="s">
        <v>1</v>
      </c>
      <c r="CD14" s="1" t="s">
        <v>1</v>
      </c>
      <c r="CE14" s="1" t="s">
        <v>1</v>
      </c>
      <c r="CF14" s="1" t="s">
        <v>1</v>
      </c>
      <c r="CG14" s="1" t="s">
        <v>1</v>
      </c>
      <c r="CH14" s="1" t="s">
        <v>1</v>
      </c>
      <c r="CK14" s="15">
        <v>490.4</v>
      </c>
      <c r="CL14" s="15">
        <v>490.4</v>
      </c>
      <c r="CM14" s="11">
        <f>IF(CK14=CL14,CK14,"")</f>
        <v>490.4</v>
      </c>
    </row>
    <row r="15" spans="1:91" ht="12.75">
      <c r="A15" t="s">
        <v>97</v>
      </c>
      <c r="B15" t="s">
        <v>98</v>
      </c>
      <c r="C15" t="s">
        <v>2</v>
      </c>
      <c r="E15" s="1" t="s">
        <v>1</v>
      </c>
      <c r="F15" s="1"/>
      <c r="G15" s="1" t="s">
        <v>1</v>
      </c>
      <c r="H15" s="1" t="s">
        <v>1</v>
      </c>
      <c r="I15" s="1" t="s">
        <v>1</v>
      </c>
      <c r="J15" s="1" t="s">
        <v>1</v>
      </c>
      <c r="K15" s="1" t="s">
        <v>1</v>
      </c>
      <c r="L15" s="1" t="s">
        <v>1</v>
      </c>
      <c r="M15" s="1" t="s">
        <v>1</v>
      </c>
      <c r="N15" s="1" t="s">
        <v>1</v>
      </c>
      <c r="O15" s="1">
        <v>1</v>
      </c>
      <c r="P15" s="1" t="s">
        <v>1</v>
      </c>
      <c r="Q15" s="1" t="s">
        <v>1</v>
      </c>
      <c r="R15" s="1" t="s">
        <v>1</v>
      </c>
      <c r="S15" s="1" t="s">
        <v>1</v>
      </c>
      <c r="T15" s="1" t="s">
        <v>1</v>
      </c>
      <c r="U15" s="1" t="s">
        <v>1</v>
      </c>
      <c r="V15" s="1" t="s">
        <v>1</v>
      </c>
      <c r="W15" s="1" t="s">
        <v>1</v>
      </c>
      <c r="X15" s="1" t="s">
        <v>1</v>
      </c>
      <c r="Y15" s="1" t="s">
        <v>1</v>
      </c>
      <c r="Z15" s="1" t="s">
        <v>1</v>
      </c>
      <c r="AA15" s="1" t="s">
        <v>1</v>
      </c>
      <c r="AB15" s="1" t="s">
        <v>1</v>
      </c>
      <c r="AC15" s="1" t="s">
        <v>1</v>
      </c>
      <c r="AD15" s="1" t="s">
        <v>1</v>
      </c>
      <c r="AE15" s="1" t="s">
        <v>1</v>
      </c>
      <c r="AF15" s="1" t="s">
        <v>1</v>
      </c>
      <c r="AG15" s="1" t="s">
        <v>1</v>
      </c>
      <c r="AH15" s="1" t="s">
        <v>1</v>
      </c>
      <c r="AI15" s="1" t="s">
        <v>1</v>
      </c>
      <c r="AJ15" s="1" t="s">
        <v>1</v>
      </c>
      <c r="AK15" s="1" t="s">
        <v>1</v>
      </c>
      <c r="AL15" s="1" t="s">
        <v>1</v>
      </c>
      <c r="AM15" s="1" t="s">
        <v>1</v>
      </c>
      <c r="AN15" s="1" t="s">
        <v>1</v>
      </c>
      <c r="AO15" s="1" t="s">
        <v>1</v>
      </c>
      <c r="AP15" s="1" t="s">
        <v>1</v>
      </c>
      <c r="AQ15" s="1" t="s">
        <v>1</v>
      </c>
      <c r="AR15" s="1" t="s">
        <v>1</v>
      </c>
      <c r="AS15" s="1" t="s">
        <v>1</v>
      </c>
      <c r="AT15" s="1" t="s">
        <v>1</v>
      </c>
      <c r="AU15" s="1" t="s">
        <v>1</v>
      </c>
      <c r="AV15" s="1" t="s">
        <v>1</v>
      </c>
      <c r="AW15" s="1" t="s">
        <v>1</v>
      </c>
      <c r="AX15" s="1" t="s">
        <v>1</v>
      </c>
      <c r="AY15" s="1" t="s">
        <v>1</v>
      </c>
      <c r="AZ15" s="1" t="s">
        <v>1</v>
      </c>
      <c r="BA15" s="1" t="s">
        <v>1</v>
      </c>
      <c r="BB15" s="1" t="s">
        <v>1</v>
      </c>
      <c r="BC15" s="1" t="s">
        <v>1</v>
      </c>
      <c r="BD15" s="1" t="s">
        <v>1</v>
      </c>
      <c r="BE15" s="1" t="s">
        <v>1</v>
      </c>
      <c r="BF15" s="1" t="s">
        <v>1</v>
      </c>
      <c r="BG15" s="1" t="s">
        <v>1</v>
      </c>
      <c r="BH15" s="1" t="s">
        <v>1</v>
      </c>
      <c r="BI15" s="1" t="s">
        <v>1</v>
      </c>
      <c r="BJ15" s="1" t="s">
        <v>1</v>
      </c>
      <c r="BK15" s="1" t="s">
        <v>1</v>
      </c>
      <c r="BL15" s="1" t="s">
        <v>1</v>
      </c>
      <c r="BM15" s="1" t="s">
        <v>1</v>
      </c>
      <c r="BN15" s="1" t="s">
        <v>1</v>
      </c>
      <c r="BO15" s="1" t="s">
        <v>1</v>
      </c>
      <c r="BP15" s="1" t="s">
        <v>1</v>
      </c>
      <c r="BQ15" s="1" t="s">
        <v>1</v>
      </c>
      <c r="BR15" s="1" t="s">
        <v>1</v>
      </c>
      <c r="BS15" s="1" t="s">
        <v>1</v>
      </c>
      <c r="BT15" s="1" t="s">
        <v>1</v>
      </c>
      <c r="BU15" s="1" t="s">
        <v>1</v>
      </c>
      <c r="BV15" s="1" t="s">
        <v>1</v>
      </c>
      <c r="BW15" s="1" t="s">
        <v>1</v>
      </c>
      <c r="BX15" s="1" t="s">
        <v>1</v>
      </c>
      <c r="BY15" s="1" t="s">
        <v>1</v>
      </c>
      <c r="BZ15" s="1" t="s">
        <v>1</v>
      </c>
      <c r="CA15" s="1" t="s">
        <v>1</v>
      </c>
      <c r="CB15" s="1" t="s">
        <v>1</v>
      </c>
      <c r="CC15" s="1" t="s">
        <v>1</v>
      </c>
      <c r="CD15" s="1" t="s">
        <v>1</v>
      </c>
      <c r="CE15" s="1" t="s">
        <v>1</v>
      </c>
      <c r="CF15" s="1" t="s">
        <v>1</v>
      </c>
      <c r="CG15" s="1" t="s">
        <v>1</v>
      </c>
      <c r="CH15" s="1" t="s">
        <v>1</v>
      </c>
      <c r="CK15" s="15">
        <v>490.4</v>
      </c>
      <c r="CL15" s="15">
        <v>490.4</v>
      </c>
      <c r="CM15" s="11">
        <f>IF(CK15=CL15,CK15,"")</f>
        <v>490.4</v>
      </c>
    </row>
    <row r="16" spans="1:91" ht="12.75">
      <c r="A16" t="s">
        <v>97</v>
      </c>
      <c r="B16" t="s">
        <v>99</v>
      </c>
      <c r="C16" t="s">
        <v>2</v>
      </c>
      <c r="E16" s="1" t="s">
        <v>1</v>
      </c>
      <c r="F16" s="1"/>
      <c r="G16" s="1"/>
      <c r="H16" s="1"/>
      <c r="I16" s="1"/>
      <c r="J16" s="1" t="s">
        <v>1</v>
      </c>
      <c r="K16" s="1" t="s">
        <v>1</v>
      </c>
      <c r="L16" s="1" t="s">
        <v>1</v>
      </c>
      <c r="M16" s="1" t="s">
        <v>1</v>
      </c>
      <c r="N16" s="1" t="s">
        <v>1</v>
      </c>
      <c r="O16" s="1">
        <v>1</v>
      </c>
      <c r="P16" s="1">
        <v>1</v>
      </c>
      <c r="Q16" s="1" t="s">
        <v>1</v>
      </c>
      <c r="R16" s="1" t="s">
        <v>1</v>
      </c>
      <c r="S16" s="1" t="s">
        <v>1</v>
      </c>
      <c r="T16" s="1" t="s">
        <v>1</v>
      </c>
      <c r="U16" s="1" t="s">
        <v>1</v>
      </c>
      <c r="V16" s="1" t="s">
        <v>1</v>
      </c>
      <c r="W16" s="1" t="s">
        <v>1</v>
      </c>
      <c r="X16" s="1" t="s">
        <v>1</v>
      </c>
      <c r="Y16" s="1" t="s">
        <v>1</v>
      </c>
      <c r="Z16" s="1" t="s">
        <v>1</v>
      </c>
      <c r="AA16" s="1" t="s">
        <v>1</v>
      </c>
      <c r="AB16" s="1" t="s">
        <v>1</v>
      </c>
      <c r="AC16" s="1" t="s">
        <v>1</v>
      </c>
      <c r="AD16" s="1" t="s">
        <v>1</v>
      </c>
      <c r="AE16" s="1" t="s">
        <v>1</v>
      </c>
      <c r="AF16" s="1" t="s">
        <v>1</v>
      </c>
      <c r="AG16" s="1" t="s">
        <v>1</v>
      </c>
      <c r="AH16" s="1" t="s">
        <v>1</v>
      </c>
      <c r="AI16" s="1" t="s">
        <v>1</v>
      </c>
      <c r="AJ16" s="1" t="s">
        <v>1</v>
      </c>
      <c r="AK16" s="1" t="s">
        <v>1</v>
      </c>
      <c r="AL16" s="1" t="s">
        <v>1</v>
      </c>
      <c r="AM16" s="1" t="s">
        <v>1</v>
      </c>
      <c r="AN16" s="1" t="s">
        <v>1</v>
      </c>
      <c r="AO16" s="1" t="s">
        <v>1</v>
      </c>
      <c r="AP16" s="1" t="s">
        <v>1</v>
      </c>
      <c r="AQ16" s="1" t="s">
        <v>1</v>
      </c>
      <c r="AR16" s="1" t="s">
        <v>1</v>
      </c>
      <c r="AS16" s="1" t="s">
        <v>1</v>
      </c>
      <c r="AT16" s="1" t="s">
        <v>1</v>
      </c>
      <c r="AU16" s="1" t="s">
        <v>1</v>
      </c>
      <c r="AV16" s="1" t="s">
        <v>1</v>
      </c>
      <c r="AW16" s="1" t="s">
        <v>1</v>
      </c>
      <c r="AX16" s="1" t="s">
        <v>1</v>
      </c>
      <c r="AY16" s="1" t="s">
        <v>1</v>
      </c>
      <c r="AZ16" s="1" t="s">
        <v>1</v>
      </c>
      <c r="BA16" s="1" t="s">
        <v>1</v>
      </c>
      <c r="BB16" s="1" t="s">
        <v>1</v>
      </c>
      <c r="BC16" s="1" t="s">
        <v>1</v>
      </c>
      <c r="BD16" s="1" t="s">
        <v>1</v>
      </c>
      <c r="BE16" s="1" t="s">
        <v>1</v>
      </c>
      <c r="BF16" s="1" t="s">
        <v>1</v>
      </c>
      <c r="BG16" s="1" t="s">
        <v>1</v>
      </c>
      <c r="BH16" s="1" t="s">
        <v>1</v>
      </c>
      <c r="BI16" s="1" t="s">
        <v>1</v>
      </c>
      <c r="BJ16" s="1" t="s">
        <v>1</v>
      </c>
      <c r="BK16" s="1" t="s">
        <v>1</v>
      </c>
      <c r="BL16" s="1" t="s">
        <v>1</v>
      </c>
      <c r="BM16" s="1" t="s">
        <v>1</v>
      </c>
      <c r="BN16" s="1" t="s">
        <v>1</v>
      </c>
      <c r="BO16" s="1" t="s">
        <v>1</v>
      </c>
      <c r="BP16" s="1" t="s">
        <v>1</v>
      </c>
      <c r="BQ16" s="1" t="s">
        <v>1</v>
      </c>
      <c r="BR16" s="1" t="s">
        <v>1</v>
      </c>
      <c r="BS16" s="1" t="s">
        <v>1</v>
      </c>
      <c r="BT16" s="1" t="s">
        <v>1</v>
      </c>
      <c r="BU16" s="1" t="s">
        <v>1</v>
      </c>
      <c r="BV16" s="1" t="s">
        <v>1</v>
      </c>
      <c r="BW16" s="1" t="s">
        <v>1</v>
      </c>
      <c r="BX16" s="1" t="s">
        <v>1</v>
      </c>
      <c r="BY16" s="1" t="s">
        <v>1</v>
      </c>
      <c r="BZ16" s="1" t="s">
        <v>1</v>
      </c>
      <c r="CA16" s="1" t="s">
        <v>1</v>
      </c>
      <c r="CB16" s="1" t="s">
        <v>1</v>
      </c>
      <c r="CC16" s="1" t="s">
        <v>1</v>
      </c>
      <c r="CD16" s="1" t="s">
        <v>1</v>
      </c>
      <c r="CE16" s="1" t="s">
        <v>1</v>
      </c>
      <c r="CF16" s="1" t="s">
        <v>1</v>
      </c>
      <c r="CG16" s="1" t="s">
        <v>1</v>
      </c>
      <c r="CH16" s="1" t="s">
        <v>1</v>
      </c>
      <c r="CK16" s="15">
        <v>490.4</v>
      </c>
      <c r="CL16" s="15">
        <v>483.5</v>
      </c>
      <c r="CM16" s="11">
        <v>486.9</v>
      </c>
    </row>
    <row r="17" spans="4:86" ht="12.75">
      <c r="D17" t="s">
        <v>0</v>
      </c>
      <c r="E17">
        <f>SUM(E14:E16)</f>
        <v>0</v>
      </c>
      <c r="F17">
        <f>SUM(F14:F16)</f>
        <v>0</v>
      </c>
      <c r="G17">
        <f>SUM(G14:G16)</f>
        <v>0</v>
      </c>
      <c r="H17">
        <f>SUM(H14:H16)</f>
        <v>0</v>
      </c>
      <c r="I17">
        <f>SUM(I14:I16)</f>
        <v>0</v>
      </c>
      <c r="J17">
        <f>SUM(J14:J16)</f>
        <v>0</v>
      </c>
      <c r="K17">
        <f>SUM(K14:K16)</f>
        <v>0</v>
      </c>
      <c r="L17">
        <f>SUM(L14:L16)</f>
        <v>0</v>
      </c>
      <c r="M17">
        <f>SUM(M14:M16)</f>
        <v>0</v>
      </c>
      <c r="N17">
        <f>SUM(N14:N16)</f>
        <v>0</v>
      </c>
      <c r="O17">
        <f>SUM(O14:O16)</f>
        <v>3</v>
      </c>
      <c r="P17">
        <f>SUM(P14:P16)</f>
        <v>1</v>
      </c>
      <c r="Q17">
        <f>SUM(Q14:Q16)</f>
        <v>0</v>
      </c>
      <c r="R17">
        <f>SUM(R14:R16)</f>
        <v>0</v>
      </c>
      <c r="S17">
        <f>SUM(S14:S16)</f>
        <v>0</v>
      </c>
      <c r="T17">
        <f>SUM(T14:T16)</f>
        <v>0</v>
      </c>
      <c r="U17">
        <f>SUM(U14:U16)</f>
        <v>0</v>
      </c>
      <c r="V17">
        <f>SUM(V14:V16)</f>
        <v>0</v>
      </c>
      <c r="W17">
        <f>SUM(W14:W16)</f>
        <v>0</v>
      </c>
      <c r="X17">
        <f>SUM(X14:X16)</f>
        <v>0</v>
      </c>
      <c r="Y17">
        <f>SUM(Y14:Y16)</f>
        <v>0</v>
      </c>
      <c r="Z17">
        <f>SUM(Z14:Z16)</f>
        <v>0</v>
      </c>
      <c r="AA17">
        <f>SUM(AA14:AA16)</f>
        <v>0</v>
      </c>
      <c r="AB17">
        <f>SUM(AB14:AB16)</f>
        <v>0</v>
      </c>
      <c r="AC17">
        <f>SUM(AC14:AC16)</f>
        <v>0</v>
      </c>
      <c r="AD17">
        <f>SUM(AD14:AD16)</f>
        <v>0</v>
      </c>
      <c r="AE17">
        <f>SUM(AE14:AE16)</f>
        <v>0</v>
      </c>
      <c r="AF17">
        <f>SUM(AF14:AF16)</f>
        <v>0</v>
      </c>
      <c r="AG17">
        <f>SUM(AG14:AG16)</f>
        <v>0</v>
      </c>
      <c r="AH17">
        <f>SUM(AH14:AH16)</f>
        <v>0</v>
      </c>
      <c r="AI17">
        <f>SUM(AI14:AI16)</f>
        <v>0</v>
      </c>
      <c r="AJ17">
        <f>SUM(AJ14:AJ16)</f>
        <v>0</v>
      </c>
      <c r="AK17">
        <f>SUM(AK14:AK16)</f>
        <v>0</v>
      </c>
      <c r="AL17">
        <f>SUM(AL14:AL16)</f>
        <v>0</v>
      </c>
      <c r="AM17">
        <f>SUM(AM14:AM16)</f>
        <v>0</v>
      </c>
      <c r="AN17">
        <f>SUM(AN14:AN16)</f>
        <v>0</v>
      </c>
      <c r="AO17">
        <f>SUM(AO14:AO16)</f>
        <v>0</v>
      </c>
      <c r="AP17">
        <f>SUM(AP14:AP16)</f>
        <v>0</v>
      </c>
      <c r="AQ17">
        <f>SUM(AQ14:AQ16)</f>
        <v>0</v>
      </c>
      <c r="AR17">
        <f>SUM(AR14:AR16)</f>
        <v>0</v>
      </c>
      <c r="AS17">
        <f>SUM(AS14:AS16)</f>
        <v>0</v>
      </c>
      <c r="AT17">
        <f>SUM(AT14:AT16)</f>
        <v>0</v>
      </c>
      <c r="AU17">
        <f>SUM(AU14:AU16)</f>
        <v>0</v>
      </c>
      <c r="AV17">
        <f>SUM(AV14:AV16)</f>
        <v>0</v>
      </c>
      <c r="AW17">
        <f>SUM(AW14:AW16)</f>
        <v>0</v>
      </c>
      <c r="AX17">
        <f>SUM(AX14:AX16)</f>
        <v>0</v>
      </c>
      <c r="AY17">
        <f>SUM(AY14:AY16)</f>
        <v>0</v>
      </c>
      <c r="AZ17">
        <f>SUM(AZ14:AZ16)</f>
        <v>0</v>
      </c>
      <c r="BA17">
        <f>SUM(BA14:BA16)</f>
        <v>0</v>
      </c>
      <c r="BB17">
        <f>SUM(BB14:BB16)</f>
        <v>0</v>
      </c>
      <c r="BC17">
        <f>SUM(BC14:BC16)</f>
        <v>0</v>
      </c>
      <c r="BD17">
        <f>SUM(BD14:BD16)</f>
        <v>0</v>
      </c>
      <c r="BE17">
        <f>SUM(BE14:BE16)</f>
        <v>0</v>
      </c>
      <c r="BF17">
        <f>SUM(BF14:BF16)</f>
        <v>0</v>
      </c>
      <c r="BG17">
        <f>SUM(BG14:BG16)</f>
        <v>0</v>
      </c>
      <c r="BH17">
        <f>SUM(BH14:BH16)</f>
        <v>0</v>
      </c>
      <c r="BI17">
        <f>SUM(BI14:BI16)</f>
        <v>0</v>
      </c>
      <c r="BJ17">
        <f>SUM(BJ14:BJ16)</f>
        <v>0</v>
      </c>
      <c r="BK17">
        <f>SUM(BK14:BK16)</f>
        <v>0</v>
      </c>
      <c r="BL17">
        <f>SUM(BL14:BL16)</f>
        <v>0</v>
      </c>
      <c r="BM17">
        <f>SUM(BM14:BM16)</f>
        <v>0</v>
      </c>
      <c r="BN17">
        <f>SUM(BN14:BN16)</f>
        <v>0</v>
      </c>
      <c r="BO17">
        <f>SUM(BO14:BO16)</f>
        <v>0</v>
      </c>
      <c r="BP17">
        <f>SUM(BP14:BP16)</f>
        <v>0</v>
      </c>
      <c r="BQ17">
        <f>SUM(BQ14:BQ16)</f>
        <v>0</v>
      </c>
      <c r="BR17">
        <f>SUM(BR14:BR16)</f>
        <v>0</v>
      </c>
      <c r="BS17">
        <f>SUM(BS14:BS16)</f>
        <v>0</v>
      </c>
      <c r="BT17">
        <f>SUM(BT14:BT16)</f>
        <v>0</v>
      </c>
      <c r="BU17">
        <f>SUM(BU14:BU16)</f>
        <v>0</v>
      </c>
      <c r="BV17">
        <f>SUM(BV14:BV16)</f>
        <v>0</v>
      </c>
      <c r="BW17">
        <f>SUM(BW14:BW16)</f>
        <v>0</v>
      </c>
      <c r="BX17">
        <f>SUM(BX14:BX16)</f>
        <v>0</v>
      </c>
      <c r="BY17">
        <f>SUM(BY14:BY16)</f>
        <v>0</v>
      </c>
      <c r="BZ17">
        <f>SUM(BZ14:BZ16)</f>
        <v>0</v>
      </c>
      <c r="CA17">
        <f>SUM(CA14:CA16)</f>
        <v>0</v>
      </c>
      <c r="CB17">
        <f>SUM(CB14:CB16)</f>
        <v>0</v>
      </c>
      <c r="CC17">
        <f>SUM(CC14:CC16)</f>
        <v>0</v>
      </c>
      <c r="CD17">
        <f>SUM(CD14:CD16)</f>
        <v>0</v>
      </c>
      <c r="CE17">
        <f>SUM(CE14:CE16)</f>
        <v>0</v>
      </c>
      <c r="CF17">
        <f>SUM(CF14:CF16)</f>
        <v>0</v>
      </c>
      <c r="CG17">
        <f>SUM(CG14:CG16)</f>
        <v>0</v>
      </c>
      <c r="CH17">
        <f>SUM(CH14:CH16)</f>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