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65386" windowWidth="18795" windowHeight="11760" activeTab="0"/>
  </bookViews>
  <sheets>
    <sheet name="Données" sheetId="1" r:id="rId1"/>
    <sheet name="Abondance" sheetId="2" r:id="rId2"/>
  </sheets>
  <definedNames/>
  <calcPr fullCalcOnLoad="1"/>
</workbook>
</file>

<file path=xl/sharedStrings.xml><?xml version="1.0" encoding="utf-8"?>
<sst xmlns="http://schemas.openxmlformats.org/spreadsheetml/2006/main" count="261" uniqueCount="98">
  <si>
    <t xml:space="preserve"> </t>
  </si>
  <si>
    <t>uncertain</t>
  </si>
  <si>
    <t>Holocene (Recent)</t>
  </si>
  <si>
    <t>Pleistocene</t>
  </si>
  <si>
    <t>Pliocene</t>
  </si>
  <si>
    <t>Upper Miocene</t>
  </si>
  <si>
    <t>Middle Miocene</t>
  </si>
  <si>
    <t>Lower Miocene</t>
  </si>
  <si>
    <t>Chattian</t>
  </si>
  <si>
    <t>Rupelian</t>
  </si>
  <si>
    <t>Priabonian</t>
  </si>
  <si>
    <t>Bartonian</t>
  </si>
  <si>
    <t>Lutetian</t>
  </si>
  <si>
    <t>Ypresian</t>
  </si>
  <si>
    <t>Thanetian</t>
  </si>
  <si>
    <t>Danian</t>
  </si>
  <si>
    <t>Maestrichtian</t>
  </si>
  <si>
    <t>Campanian</t>
  </si>
  <si>
    <t>Santonian</t>
  </si>
  <si>
    <t>Coniacian</t>
  </si>
  <si>
    <t>Turonian</t>
  </si>
  <si>
    <t>Cenomanian</t>
  </si>
  <si>
    <t>Albian</t>
  </si>
  <si>
    <t>Aptian</t>
  </si>
  <si>
    <t>Barremian</t>
  </si>
  <si>
    <t>Hautervian</t>
  </si>
  <si>
    <t>Valanginian</t>
  </si>
  <si>
    <t>Berriasian</t>
  </si>
  <si>
    <t>Tithonian</t>
  </si>
  <si>
    <t>Kimmeridgian</t>
  </si>
  <si>
    <t>Oxfordian</t>
  </si>
  <si>
    <t>Callovian</t>
  </si>
  <si>
    <t>Bathonian</t>
  </si>
  <si>
    <t>Bajocian</t>
  </si>
  <si>
    <t>Aalenian</t>
  </si>
  <si>
    <t>Toarcian</t>
  </si>
  <si>
    <t>Pliensbachian</t>
  </si>
  <si>
    <t>Sinemurian</t>
  </si>
  <si>
    <t>Hettangian</t>
  </si>
  <si>
    <t>Rhaetian</t>
  </si>
  <si>
    <t>Norian</t>
  </si>
  <si>
    <t>Carnian</t>
  </si>
  <si>
    <t>Ladinian</t>
  </si>
  <si>
    <t>Anisian</t>
  </si>
  <si>
    <t>Tiras inf</t>
  </si>
  <si>
    <t>Tatarian</t>
  </si>
  <si>
    <t>Guadalupian</t>
  </si>
  <si>
    <t>Leonardian</t>
  </si>
  <si>
    <t>Sakmarian</t>
  </si>
  <si>
    <t>Asselian</t>
  </si>
  <si>
    <t>Stephanian</t>
  </si>
  <si>
    <t>Moscovian</t>
  </si>
  <si>
    <t>Bashkirian</t>
  </si>
  <si>
    <t>Serpukhovian</t>
  </si>
  <si>
    <t>Visean</t>
  </si>
  <si>
    <t>Tournaisian</t>
  </si>
  <si>
    <t>Famennian</t>
  </si>
  <si>
    <t>Frasnian</t>
  </si>
  <si>
    <t>Givetian</t>
  </si>
  <si>
    <t>Eifelian</t>
  </si>
  <si>
    <t>Emsian</t>
  </si>
  <si>
    <t>Siegenian (Praghian)</t>
  </si>
  <si>
    <t>Gedinnian (Lochkovian)</t>
  </si>
  <si>
    <t>Pridoli</t>
  </si>
  <si>
    <t>Ludlow</t>
  </si>
  <si>
    <t>Wenlock</t>
  </si>
  <si>
    <t>Llandovery</t>
  </si>
  <si>
    <t>Ashgill</t>
  </si>
  <si>
    <t>Caradoc</t>
  </si>
  <si>
    <t>Llandeilo</t>
  </si>
  <si>
    <t>Llanvrin</t>
  </si>
  <si>
    <t>Arenig</t>
  </si>
  <si>
    <t>Tremadocian</t>
  </si>
  <si>
    <t>Trempealeauan</t>
  </si>
  <si>
    <t>Franconian</t>
  </si>
  <si>
    <t>Dresbachian</t>
  </si>
  <si>
    <t>Upper Middle Cambrian</t>
  </si>
  <si>
    <t>Middle middle Cambrian</t>
  </si>
  <si>
    <t>Lower Middle cambrian</t>
  </si>
  <si>
    <t>Toyonian</t>
  </si>
  <si>
    <t>Botomanian</t>
  </si>
  <si>
    <t>Atdabanian</t>
  </si>
  <si>
    <t>Tommotian</t>
  </si>
  <si>
    <t>Vendian</t>
  </si>
  <si>
    <t>Age relatif</t>
  </si>
  <si>
    <t>Occurrence basse</t>
  </si>
  <si>
    <t xml:space="preserve">Occurrence haute </t>
  </si>
  <si>
    <t>Moyenne (utile pourle graphe boursier)</t>
  </si>
  <si>
    <t>en Ma</t>
  </si>
  <si>
    <t>http://donaldkenney.110mb.com/SEPKOSKI.HTM</t>
  </si>
  <si>
    <r>
      <t xml:space="preserve">The Sepkoski Database is a database of data on something over 30000 fossil genera with their time of first appearance and time of disappearance. It was assembled by the late John ("Jack") Sepkoski. It is useful for serious paleotologists in analyses of diversification rates and by amateurs in trying to figure out what sort of animal </t>
    </r>
    <r>
      <rPr>
        <i/>
        <sz val="10"/>
        <rFont val="Arial"/>
        <family val="0"/>
      </rPr>
      <t>Whichwhatsia problematica</t>
    </r>
    <r>
      <rPr>
        <sz val="10"/>
        <rFont val="Arial"/>
        <family val="0"/>
      </rPr>
      <t xml:space="preserve"> or some other critter they find cited in an obscure paper might be.</t>
    </r>
  </si>
  <si>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</si>
  <si>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</si>
  <si>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</si>
  <si>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capability built into most browsers. I have not provided an HTML Table view of the database because I doubt it would be very useful and the time to download and render it in a browser would probably be prohibitive for many people. It wouldn't be a big job to create a humongous HTML or XML file with the data in it, and I'll do so if asked.</t>
  </si>
  <si>
    <t>Adekunbiellda</t>
  </si>
  <si>
    <t>pogonophora</t>
  </si>
  <si>
    <t>Tasselia</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</si>
</sst>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3">
    <font>
      <sz val="10"/>
      <name val="Arial"/>
      <family val="0"/>
    </font>
    <font>
      <b/>
      <sz val="10"/>
      <name val="Arial"/>
      <family val="2"/>
    </font>
    <font>
      <i/>
      <sz val="10"/>
      <name val="Arial"/>
      <family val="0"/>
    </font>
    <font>
      <b/>
      <sz val="12"/>
      <name val="Arial"/>
      <family val="0"/>
    </font>
    <font>
      <u val="single"/>
      <sz val="10"/>
      <color indexed="12"/>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20"/>
      <name val="Arial"/>
      <family val="0"/>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0" borderId="2" applyNumberFormat="0" applyFill="0" applyAlignment="0" applyProtection="0"/>
    <xf numFmtId="0" fontId="0" fillId="21" borderId="3" applyNumberFormat="0" applyFont="0" applyAlignment="0" applyProtection="0"/>
    <xf numFmtId="0" fontId="10" fillId="7" borderId="1" applyNumberFormat="0" applyAlignment="0" applyProtection="0"/>
    <xf numFmtId="0" fontId="11" fillId="3" borderId="0" applyNumberFormat="0" applyBorder="0" applyAlignment="0" applyProtection="0"/>
    <xf numFmtId="0" fontId="4" fillId="0" borderId="0" applyNumberFormat="0" applyFill="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22" borderId="0" applyNumberFormat="0" applyBorder="0" applyAlignment="0" applyProtection="0"/>
    <xf numFmtId="9" fontId="0" fillId="0" borderId="0" applyFont="0" applyFill="0" applyBorder="0" applyAlignment="0" applyProtection="0"/>
    <xf numFmtId="0" fontId="14" fillId="4" borderId="0" applyNumberFormat="0" applyBorder="0" applyAlignment="0" applyProtection="0"/>
    <xf numFmtId="0" fontId="15" fillId="20" borderId="4"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cellStyleXfs>
  <cellXfs count="16">
    <xf numFmtId="0" fontId="0" fillId="0" borderId="0" xfId="0" applyAlignment="1">
      <alignment/>
    </xf>
    <xf numFmtId="0" fontId="0" fillId="0" borderId="10" xfId="0" applyBorder="1" applyAlignment="1">
      <alignment/>
    </xf>
    <xf numFmtId="164" fontId="0" fillId="0" borderId="0" xfId="0" applyNumberFormat="1" applyAlignment="1">
      <alignment textRotation="90"/>
    </xf>
    <xf numFmtId="0" fontId="0" fillId="0" borderId="10" xfId="0" applyBorder="1" applyAlignment="1">
      <alignment textRotation="90"/>
    </xf>
    <xf numFmtId="0" fontId="0" fillId="0" borderId="10" xfId="0" applyFill="1" applyBorder="1" applyAlignment="1">
      <alignment textRotation="90"/>
    </xf>
    <xf numFmtId="0" fontId="0" fillId="0" borderId="10" xfId="0" applyFont="1" applyBorder="1" applyAlignment="1">
      <alignment textRotation="90"/>
    </xf>
    <xf numFmtId="164" fontId="0" fillId="0" borderId="10" xfId="0" applyNumberFormat="1" applyBorder="1" applyAlignment="1">
      <alignment textRotation="90"/>
    </xf>
    <xf numFmtId="0" fontId="0" fillId="0" borderId="11" xfId="0" applyFont="1" applyBorder="1" applyAlignment="1">
      <alignment horizontal="center" vertical="center" textRotation="90"/>
    </xf>
    <xf numFmtId="0" fontId="0" fillId="0" borderId="11" xfId="0" applyFont="1" applyBorder="1" applyAlignment="1">
      <alignment horizontal="center" vertical="center"/>
    </xf>
    <xf numFmtId="0" fontId="0" fillId="0" borderId="11" xfId="0" applyBorder="1" applyAlignment="1">
      <alignment/>
    </xf>
    <xf numFmtId="0" fontId="1" fillId="0" borderId="0" xfId="0" applyFont="1" applyAlignment="1">
      <alignment/>
    </xf>
    <xf numFmtId="0" fontId="0" fillId="0" borderId="12" xfId="0" applyBorder="1" applyAlignment="1">
      <alignment/>
    </xf>
    <xf numFmtId="0" fontId="0" fillId="0" borderId="10" xfId="0" applyBorder="1" applyAlignment="1">
      <alignment horizontal="center"/>
    </xf>
    <xf numFmtId="0" fontId="0" fillId="0" borderId="0" xfId="0" applyAlignment="1">
      <alignment wrapText="1"/>
    </xf>
    <xf numFmtId="0" fontId="0" fillId="0" borderId="0" xfId="0" applyAlignment="1">
      <alignment/>
    </xf>
    <xf numFmtId="0" fontId="4" fillId="0" borderId="0" xfId="45" applyAlignment="1">
      <alignment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Nombre de genres marins de pogonophora</a:t>
            </a:r>
          </a:p>
        </c:rich>
      </c:tx>
      <c:layout/>
      <c:spPr>
        <a:noFill/>
        <a:ln>
          <a:noFill/>
        </a:ln>
      </c:spPr>
    </c:title>
    <c:plotArea>
      <c:layout>
        <c:manualLayout>
          <c:xMode val="edge"/>
          <c:yMode val="edge"/>
          <c:x val="0.0325"/>
          <c:y val="0.10775"/>
          <c:w val="0.954"/>
          <c:h val="0.836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Données!$E$12:$CH$12</c:f>
              <c:numCache>
                <c:ptCount val="82"/>
                <c:pt idx="0">
                  <c:v>549</c:v>
                </c:pt>
                <c:pt idx="1">
                  <c:v>532</c:v>
                </c:pt>
                <c:pt idx="2">
                  <c:v>527</c:v>
                </c:pt>
                <c:pt idx="3">
                  <c:v>521.25</c:v>
                </c:pt>
                <c:pt idx="4">
                  <c:v>515.75</c:v>
                </c:pt>
                <c:pt idx="5">
                  <c:v>511</c:v>
                </c:pt>
                <c:pt idx="6">
                  <c:v>507</c:v>
                </c:pt>
                <c:pt idx="7">
                  <c:v>503</c:v>
                </c:pt>
                <c:pt idx="8">
                  <c:v>498.9</c:v>
                </c:pt>
                <c:pt idx="9">
                  <c:v>494.65</c:v>
                </c:pt>
                <c:pt idx="10">
                  <c:v>490.4</c:v>
                </c:pt>
                <c:pt idx="11">
                  <c:v>483.45</c:v>
                </c:pt>
                <c:pt idx="12">
                  <c:v>475.2</c:v>
                </c:pt>
                <c:pt idx="13">
                  <c:v>467.9</c:v>
                </c:pt>
                <c:pt idx="14">
                  <c:v>462.45</c:v>
                </c:pt>
                <c:pt idx="15">
                  <c:v>454.95</c:v>
                </c:pt>
                <c:pt idx="16">
                  <c:v>446.35</c:v>
                </c:pt>
                <c:pt idx="17">
                  <c:v>435.95</c:v>
                </c:pt>
                <c:pt idx="18">
                  <c:v>425.55</c:v>
                </c:pt>
                <c:pt idx="19">
                  <c:v>420.8</c:v>
                </c:pt>
                <c:pt idx="20">
                  <c:v>417.35</c:v>
                </c:pt>
                <c:pt idx="21">
                  <c:v>413.6</c:v>
                </c:pt>
                <c:pt idx="22">
                  <c:v>409.1</c:v>
                </c:pt>
                <c:pt idx="23">
                  <c:v>402.25</c:v>
                </c:pt>
                <c:pt idx="24">
                  <c:v>394.65</c:v>
                </c:pt>
                <c:pt idx="25">
                  <c:v>388.55</c:v>
                </c:pt>
                <c:pt idx="26">
                  <c:v>379.9</c:v>
                </c:pt>
                <c:pt idx="27">
                  <c:v>366.85</c:v>
                </c:pt>
                <c:pt idx="28">
                  <c:v>352.25</c:v>
                </c:pt>
                <c:pt idx="29">
                  <c:v>335.85</c:v>
                </c:pt>
                <c:pt idx="30">
                  <c:v>322.25</c:v>
                </c:pt>
                <c:pt idx="31">
                  <c:v>314.9</c:v>
                </c:pt>
                <c:pt idx="32">
                  <c:v>309.1</c:v>
                </c:pt>
                <c:pt idx="33">
                  <c:v>302.75</c:v>
                </c:pt>
                <c:pt idx="34">
                  <c:v>296.8</c:v>
                </c:pt>
                <c:pt idx="35">
                  <c:v>289.5</c:v>
                </c:pt>
                <c:pt idx="36">
                  <c:v>277.5</c:v>
                </c:pt>
                <c:pt idx="37">
                  <c:v>265.5</c:v>
                </c:pt>
                <c:pt idx="38">
                  <c:v>255.7</c:v>
                </c:pt>
                <c:pt idx="39">
                  <c:v>248</c:v>
                </c:pt>
                <c:pt idx="40">
                  <c:v>241</c:v>
                </c:pt>
                <c:pt idx="41">
                  <c:v>232.5</c:v>
                </c:pt>
                <c:pt idx="42">
                  <c:v>222.25</c:v>
                </c:pt>
                <c:pt idx="43">
                  <c:v>210.05</c:v>
                </c:pt>
                <c:pt idx="44">
                  <c:v>201.6</c:v>
                </c:pt>
                <c:pt idx="45">
                  <c:v>198.05</c:v>
                </c:pt>
                <c:pt idx="46">
                  <c:v>193.05</c:v>
                </c:pt>
                <c:pt idx="47">
                  <c:v>186.3</c:v>
                </c:pt>
                <c:pt idx="48">
                  <c:v>179.3</c:v>
                </c:pt>
                <c:pt idx="49">
                  <c:v>173.6</c:v>
                </c:pt>
                <c:pt idx="50">
                  <c:v>169.65</c:v>
                </c:pt>
                <c:pt idx="51">
                  <c:v>166.2</c:v>
                </c:pt>
                <c:pt idx="52">
                  <c:v>162.95</c:v>
                </c:pt>
                <c:pt idx="53">
                  <c:v>158.45</c:v>
                </c:pt>
                <c:pt idx="54">
                  <c:v>153.25</c:v>
                </c:pt>
                <c:pt idx="55">
                  <c:v>148.15</c:v>
                </c:pt>
                <c:pt idx="56">
                  <c:v>142.85</c:v>
                </c:pt>
                <c:pt idx="57">
                  <c:v>138.3</c:v>
                </c:pt>
                <c:pt idx="58">
                  <c:v>133.2</c:v>
                </c:pt>
                <c:pt idx="59">
                  <c:v>127.5</c:v>
                </c:pt>
                <c:pt idx="60">
                  <c:v>118.5</c:v>
                </c:pt>
                <c:pt idx="61">
                  <c:v>105.8</c:v>
                </c:pt>
                <c:pt idx="62">
                  <c:v>96.55</c:v>
                </c:pt>
                <c:pt idx="63">
                  <c:v>91.4</c:v>
                </c:pt>
                <c:pt idx="64">
                  <c:v>87.55</c:v>
                </c:pt>
                <c:pt idx="65">
                  <c:v>84.65</c:v>
                </c:pt>
                <c:pt idx="66">
                  <c:v>77.05</c:v>
                </c:pt>
                <c:pt idx="67">
                  <c:v>68.05</c:v>
                </c:pt>
                <c:pt idx="68">
                  <c:v>62.85</c:v>
                </c:pt>
                <c:pt idx="69">
                  <c:v>58</c:v>
                </c:pt>
                <c:pt idx="70">
                  <c:v>52.2</c:v>
                </c:pt>
                <c:pt idx="71">
                  <c:v>44.5</c:v>
                </c:pt>
                <c:pt idx="72">
                  <c:v>38.8</c:v>
                </c:pt>
                <c:pt idx="73">
                  <c:v>35.55</c:v>
                </c:pt>
                <c:pt idx="74">
                  <c:v>31.15</c:v>
                </c:pt>
                <c:pt idx="75">
                  <c:v>25.715</c:v>
                </c:pt>
                <c:pt idx="76">
                  <c:v>19.5</c:v>
                </c:pt>
                <c:pt idx="77">
                  <c:v>13.789000000000001</c:v>
                </c:pt>
                <c:pt idx="78">
                  <c:v>8.47</c:v>
                </c:pt>
                <c:pt idx="79">
                  <c:v>3.556</c:v>
                </c:pt>
                <c:pt idx="80">
                  <c:v>0.9087</c:v>
                </c:pt>
                <c:pt idx="81">
                  <c:v>0</c:v>
                </c:pt>
              </c:numCache>
            </c:numRef>
          </c:xVal>
          <c:yVal>
            <c:numRef>
              <c:f>Données!$E$16:$CH$16</c:f>
              <c:numCache>
                <c:ptCount val="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1</c:v>
                </c:pt>
                <c:pt idx="76">
                  <c:v>0</c:v>
                </c:pt>
                <c:pt idx="77">
                  <c:v>0</c:v>
                </c:pt>
                <c:pt idx="78">
                  <c:v>0</c:v>
                </c:pt>
                <c:pt idx="79">
                  <c:v>1</c:v>
                </c:pt>
                <c:pt idx="80">
                  <c:v>0</c:v>
                </c:pt>
                <c:pt idx="81">
                  <c:v>0</c:v>
                </c:pt>
              </c:numCache>
            </c:numRef>
          </c:yVal>
          <c:smooth val="1"/>
        </c:ser>
        <c:axId val="35086544"/>
        <c:axId val="47343441"/>
      </c:scatterChart>
      <c:valAx>
        <c:axId val="35086544"/>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47343441"/>
        <c:crosses val="autoZero"/>
        <c:crossBetween val="midCat"/>
        <c:dispUnits/>
      </c:valAx>
      <c:valAx>
        <c:axId val="47343441"/>
        <c:scaling>
          <c:orientation val="minMax"/>
          <c:min val="0"/>
        </c:scaling>
        <c:axPos val="r"/>
        <c:title>
          <c:tx>
            <c:rich>
              <a:bodyPr vert="horz" rot="-5400000" anchor="ctr"/>
              <a:lstStyle/>
              <a:p>
                <a:pPr algn="ctr">
                  <a:defRPr/>
                </a:pPr>
                <a:r>
                  <a:rPr lang="en-US" cap="none" sz="1000" b="1" i="0" u="none" baseline="0">
                    <a:latin typeface="Arial"/>
                    <a:ea typeface="Arial"/>
                    <a:cs typeface="Arial"/>
                  </a:rPr>
                  <a:t>Nb de genres</a:t>
                </a:r>
              </a:p>
            </c:rich>
          </c:tx>
          <c:layout>
            <c:manualLayout>
              <c:xMode val="factor"/>
              <c:yMode val="factor"/>
              <c:x val="0.2555"/>
              <c:y val="-0.0015"/>
            </c:manualLayout>
          </c:layout>
          <c:overlay val="0"/>
          <c:spPr>
            <a:noFill/>
            <a:ln>
              <a:noFill/>
            </a:ln>
          </c:spPr>
        </c:title>
        <c:delete val="0"/>
        <c:numFmt formatCode="General" sourceLinked="1"/>
        <c:majorTickMark val="in"/>
        <c:minorTickMark val="none"/>
        <c:tickLblPos val="high"/>
        <c:crossAx val="35086544"/>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ummp.lsa.umich.edu/jack/" TargetMode="External" /></Relationships>
</file>

<file path=xl/worksheets/sheet1.xml><?xml version="1.0" encoding="utf-8"?>
<worksheet xmlns="http://schemas.openxmlformats.org/spreadsheetml/2006/main" xmlns:r="http://schemas.openxmlformats.org/officeDocument/2006/relationships">
  <dimension ref="A1:CM16"/>
  <sheetViews>
    <sheetView tabSelected="1" workbookViewId="0" topLeftCell="A1">
      <selection activeCell="A1" sqref="A1"/>
    </sheetView>
  </sheetViews>
  <sheetFormatPr defaultColWidth="11.421875" defaultRowHeight="12.75"/>
  <cols>
    <col min="1" max="1" width="15.140625" style="0" customWidth="1"/>
    <col min="2" max="2" width="20.8515625" style="0" customWidth="1"/>
    <col min="3" max="3" width="19.8515625" style="0" customWidth="1"/>
    <col min="5" max="86" width="3.7109375" style="0" customWidth="1"/>
    <col min="89" max="91" width="8.7109375" style="0" customWidth="1"/>
  </cols>
  <sheetData>
    <row r="1" ht="12.75">
      <c r="A1" s="10" t="s">
        <v>89</v>
      </c>
    </row>
    <row r="3" spans="1:49" ht="25.5" customHeight="1">
      <c r="A3" s="13" t="s">
        <v>90</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row>
    <row r="5" spans="1:49" ht="12.75" customHeight="1">
      <c r="A5" s="13" t="s">
        <v>91</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row>
    <row r="6" spans="1:49" ht="12.75" customHeight="1">
      <c r="A6" s="15" t="s">
        <v>92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row>
    <row r="7" spans="1:49" ht="12.75" customHeight="1">
      <c r="A7" s="13" t="s">
        <v>93</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row>
    <row r="9" spans="1:49" ht="38.25" customHeight="1">
      <c r="A9" s="13" t="s">
        <v>94</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row>
    <row r="10" spans="5:91" ht="171">
      <c r="E10" s="3" t="s">
        <v>83</v>
      </c>
      <c r="F10" s="4" t="s">
        <v>82</v>
      </c>
      <c r="G10" s="4" t="s">
        <v>81</v>
      </c>
      <c r="H10" s="4" t="s">
        <v>80</v>
      </c>
      <c r="I10" s="4" t="s">
        <v>79</v>
      </c>
      <c r="J10" s="4" t="s">
        <v>78</v>
      </c>
      <c r="K10" s="4" t="s">
        <v>77</v>
      </c>
      <c r="L10" s="4" t="s">
        <v>76</v>
      </c>
      <c r="M10" s="4" t="s">
        <v>75</v>
      </c>
      <c r="N10" s="4" t="s">
        <v>74</v>
      </c>
      <c r="O10" s="4" t="s">
        <v>73</v>
      </c>
      <c r="P10" s="3" t="s">
        <v>72</v>
      </c>
      <c r="Q10" s="3" t="s">
        <v>71</v>
      </c>
      <c r="R10" s="3" t="s">
        <v>70</v>
      </c>
      <c r="S10" s="3" t="s">
        <v>69</v>
      </c>
      <c r="T10" s="3" t="s">
        <v>68</v>
      </c>
      <c r="U10" s="3" t="s">
        <v>67</v>
      </c>
      <c r="V10" s="3" t="s">
        <v>66</v>
      </c>
      <c r="W10" s="3" t="s">
        <v>65</v>
      </c>
      <c r="X10" s="5" t="s">
        <v>64</v>
      </c>
      <c r="Y10" s="3" t="s">
        <v>63</v>
      </c>
      <c r="Z10" s="3" t="s">
        <v>62</v>
      </c>
      <c r="AA10" s="3" t="s">
        <v>61</v>
      </c>
      <c r="AB10" s="3" t="s">
        <v>60</v>
      </c>
      <c r="AC10" s="3" t="s">
        <v>59</v>
      </c>
      <c r="AD10" s="3" t="s">
        <v>58</v>
      </c>
      <c r="AE10" s="3" t="s">
        <v>57</v>
      </c>
      <c r="AF10" s="3" t="s">
        <v>56</v>
      </c>
      <c r="AG10" s="3" t="s">
        <v>55</v>
      </c>
      <c r="AH10" s="3" t="s">
        <v>54</v>
      </c>
      <c r="AI10" s="3" t="s">
        <v>53</v>
      </c>
      <c r="AJ10" s="4" t="s">
        <v>52</v>
      </c>
      <c r="AK10" s="4" t="s">
        <v>51</v>
      </c>
      <c r="AL10" s="4" t="s">
        <v>50</v>
      </c>
      <c r="AM10" s="4" t="s">
        <v>49</v>
      </c>
      <c r="AN10" s="4" t="s">
        <v>48</v>
      </c>
      <c r="AO10" s="4" t="s">
        <v>47</v>
      </c>
      <c r="AP10" s="4" t="s">
        <v>46</v>
      </c>
      <c r="AQ10" s="4" t="s">
        <v>45</v>
      </c>
      <c r="AR10" s="4" t="s">
        <v>44</v>
      </c>
      <c r="AS10" s="3" t="s">
        <v>43</v>
      </c>
      <c r="AT10" s="3" t="s">
        <v>42</v>
      </c>
      <c r="AU10" s="3" t="s">
        <v>41</v>
      </c>
      <c r="AV10" s="3" t="s">
        <v>40</v>
      </c>
      <c r="AW10" s="3" t="s">
        <v>39</v>
      </c>
      <c r="AX10" s="3" t="s">
        <v>38</v>
      </c>
      <c r="AY10" s="3" t="s">
        <v>37</v>
      </c>
      <c r="AZ10" s="3" t="s">
        <v>36</v>
      </c>
      <c r="BA10" s="3" t="s">
        <v>35</v>
      </c>
      <c r="BB10" s="3" t="s">
        <v>34</v>
      </c>
      <c r="BC10" s="3" t="s">
        <v>33</v>
      </c>
      <c r="BD10" s="3" t="s">
        <v>32</v>
      </c>
      <c r="BE10" s="3" t="s">
        <v>31</v>
      </c>
      <c r="BF10" s="3" t="s">
        <v>30</v>
      </c>
      <c r="BG10" s="3" t="s">
        <v>29</v>
      </c>
      <c r="BH10" s="3" t="s">
        <v>28</v>
      </c>
      <c r="BI10" s="3" t="s">
        <v>27</v>
      </c>
      <c r="BJ10" s="3" t="s">
        <v>26</v>
      </c>
      <c r="BK10" s="3" t="s">
        <v>25</v>
      </c>
      <c r="BL10" s="3" t="s">
        <v>24</v>
      </c>
      <c r="BM10" s="3" t="s">
        <v>23</v>
      </c>
      <c r="BN10" s="3" t="s">
        <v>22</v>
      </c>
      <c r="BO10" s="3" t="s">
        <v>21</v>
      </c>
      <c r="BP10" s="3" t="s">
        <v>20</v>
      </c>
      <c r="BQ10" s="3" t="s">
        <v>19</v>
      </c>
      <c r="BR10" s="3" t="s">
        <v>18</v>
      </c>
      <c r="BS10" s="3" t="s">
        <v>17</v>
      </c>
      <c r="BT10" s="3" t="s">
        <v>16</v>
      </c>
      <c r="BU10" s="3" t="s">
        <v>15</v>
      </c>
      <c r="BV10" s="3" t="s">
        <v>14</v>
      </c>
      <c r="BW10" s="3" t="s">
        <v>13</v>
      </c>
      <c r="BX10" s="3" t="s">
        <v>12</v>
      </c>
      <c r="BY10" s="3" t="s">
        <v>11</v>
      </c>
      <c r="BZ10" s="3" t="s">
        <v>10</v>
      </c>
      <c r="CA10" s="3" t="s">
        <v>9</v>
      </c>
      <c r="CB10" s="3" t="s">
        <v>8</v>
      </c>
      <c r="CC10" s="3" t="s">
        <v>7</v>
      </c>
      <c r="CD10" s="3" t="s">
        <v>6</v>
      </c>
      <c r="CE10" s="3" t="s">
        <v>5</v>
      </c>
      <c r="CF10" s="3" t="s">
        <v>4</v>
      </c>
      <c r="CG10" s="3" t="s">
        <v>3</v>
      </c>
      <c r="CH10" s="3" t="s">
        <v>2</v>
      </c>
      <c r="CK10" s="7" t="s">
        <v>85</v>
      </c>
      <c r="CL10" s="7" t="s">
        <v>86</v>
      </c>
      <c r="CM10" s="7" t="s">
        <v>87</v>
      </c>
    </row>
    <row r="11" spans="4:91" ht="12.75">
      <c r="D11" t="s">
        <v>84</v>
      </c>
      <c r="E11" s="1">
        <v>0</v>
      </c>
      <c r="F11" s="1">
        <v>1</v>
      </c>
      <c r="G11" s="1">
        <v>2</v>
      </c>
      <c r="H11" s="1">
        <v>3</v>
      </c>
      <c r="I11" s="1">
        <v>4</v>
      </c>
      <c r="J11" s="1">
        <v>5</v>
      </c>
      <c r="K11" s="1">
        <v>6</v>
      </c>
      <c r="L11" s="1">
        <v>7</v>
      </c>
      <c r="M11" s="1">
        <v>8</v>
      </c>
      <c r="N11" s="1">
        <v>9</v>
      </c>
      <c r="O11" s="1">
        <v>10</v>
      </c>
      <c r="P11" s="1">
        <v>11</v>
      </c>
      <c r="Q11" s="1">
        <v>12</v>
      </c>
      <c r="R11" s="1">
        <v>13</v>
      </c>
      <c r="S11" s="1">
        <v>14</v>
      </c>
      <c r="T11" s="1">
        <v>15</v>
      </c>
      <c r="U11" s="1">
        <v>16</v>
      </c>
      <c r="V11" s="1">
        <v>17</v>
      </c>
      <c r="W11" s="1">
        <v>18</v>
      </c>
      <c r="X11" s="1">
        <v>19</v>
      </c>
      <c r="Y11" s="1">
        <v>20</v>
      </c>
      <c r="Z11" s="1">
        <v>21</v>
      </c>
      <c r="AA11" s="1">
        <v>22</v>
      </c>
      <c r="AB11" s="1">
        <v>23</v>
      </c>
      <c r="AC11" s="1">
        <v>24</v>
      </c>
      <c r="AD11" s="1">
        <v>25</v>
      </c>
      <c r="AE11" s="1">
        <v>26</v>
      </c>
      <c r="AF11" s="1">
        <v>27</v>
      </c>
      <c r="AG11" s="1">
        <v>28</v>
      </c>
      <c r="AH11" s="1">
        <v>29</v>
      </c>
      <c r="AI11" s="1">
        <v>30</v>
      </c>
      <c r="AJ11" s="1">
        <v>31</v>
      </c>
      <c r="AK11" s="1">
        <v>32</v>
      </c>
      <c r="AL11" s="1">
        <v>33</v>
      </c>
      <c r="AM11" s="1">
        <v>34</v>
      </c>
      <c r="AN11" s="1">
        <v>35</v>
      </c>
      <c r="AO11" s="1">
        <v>36</v>
      </c>
      <c r="AP11" s="1">
        <v>37</v>
      </c>
      <c r="AQ11" s="1">
        <v>38</v>
      </c>
      <c r="AR11" s="1">
        <v>39</v>
      </c>
      <c r="AS11" s="1">
        <v>40</v>
      </c>
      <c r="AT11" s="1">
        <v>41</v>
      </c>
      <c r="AU11" s="1">
        <v>42</v>
      </c>
      <c r="AV11" s="1">
        <v>43</v>
      </c>
      <c r="AW11" s="1">
        <v>44</v>
      </c>
      <c r="AX11" s="1">
        <v>45</v>
      </c>
      <c r="AY11" s="1">
        <v>46</v>
      </c>
      <c r="AZ11" s="1">
        <v>47</v>
      </c>
      <c r="BA11" s="1">
        <v>48</v>
      </c>
      <c r="BB11" s="1">
        <v>49</v>
      </c>
      <c r="BC11" s="1">
        <v>50</v>
      </c>
      <c r="BD11" s="1">
        <v>51</v>
      </c>
      <c r="BE11" s="1">
        <v>52</v>
      </c>
      <c r="BF11" s="1">
        <v>53</v>
      </c>
      <c r="BG11" s="1">
        <v>54</v>
      </c>
      <c r="BH11" s="1">
        <v>55</v>
      </c>
      <c r="BI11" s="1">
        <v>56</v>
      </c>
      <c r="BJ11" s="1">
        <v>57</v>
      </c>
      <c r="BK11" s="1">
        <v>58</v>
      </c>
      <c r="BL11" s="1">
        <v>59</v>
      </c>
      <c r="BM11" s="1">
        <v>60</v>
      </c>
      <c r="BN11" s="1">
        <v>61</v>
      </c>
      <c r="BO11" s="1">
        <v>62</v>
      </c>
      <c r="BP11" s="1">
        <v>63</v>
      </c>
      <c r="BQ11" s="1">
        <v>64</v>
      </c>
      <c r="BR11" s="1">
        <v>65</v>
      </c>
      <c r="BS11" s="1">
        <v>66</v>
      </c>
      <c r="BT11" s="1">
        <v>67</v>
      </c>
      <c r="BU11" s="1">
        <v>68</v>
      </c>
      <c r="BV11" s="1">
        <v>69</v>
      </c>
      <c r="BW11" s="1">
        <v>70</v>
      </c>
      <c r="BX11" s="1">
        <v>71</v>
      </c>
      <c r="BY11" s="1">
        <v>72</v>
      </c>
      <c r="BZ11" s="1">
        <v>73</v>
      </c>
      <c r="CA11" s="1">
        <v>74</v>
      </c>
      <c r="CB11" s="1">
        <v>75</v>
      </c>
      <c r="CC11" s="1">
        <v>76</v>
      </c>
      <c r="CD11" s="1">
        <v>77</v>
      </c>
      <c r="CE11" s="1">
        <v>78</v>
      </c>
      <c r="CF11" s="1">
        <v>79</v>
      </c>
      <c r="CG11" s="1">
        <v>80</v>
      </c>
      <c r="CH11" s="1">
        <v>81</v>
      </c>
      <c r="CK11" s="7"/>
      <c r="CL11" s="7"/>
      <c r="CM11" s="7"/>
    </row>
    <row r="12" spans="5:91" ht="29.25">
      <c r="E12" s="6">
        <v>549</v>
      </c>
      <c r="F12" s="6">
        <v>532</v>
      </c>
      <c r="G12" s="6">
        <v>527</v>
      </c>
      <c r="H12" s="6">
        <v>521.25</v>
      </c>
      <c r="I12" s="6">
        <v>515.75</v>
      </c>
      <c r="J12" s="6">
        <v>511</v>
      </c>
      <c r="K12" s="6">
        <v>507</v>
      </c>
      <c r="L12" s="6">
        <v>503</v>
      </c>
      <c r="M12" s="6">
        <v>498.9</v>
      </c>
      <c r="N12" s="6">
        <v>494.65</v>
      </c>
      <c r="O12" s="6">
        <v>490.4</v>
      </c>
      <c r="P12" s="6">
        <v>483.45</v>
      </c>
      <c r="Q12" s="6">
        <v>475.2</v>
      </c>
      <c r="R12" s="6">
        <v>467.9</v>
      </c>
      <c r="S12" s="6">
        <v>462.45</v>
      </c>
      <c r="T12" s="6">
        <v>454.95</v>
      </c>
      <c r="U12" s="6">
        <v>446.35</v>
      </c>
      <c r="V12" s="6">
        <v>435.95</v>
      </c>
      <c r="W12" s="6">
        <v>425.55</v>
      </c>
      <c r="X12" s="6">
        <v>420.8</v>
      </c>
      <c r="Y12" s="6">
        <v>417.35</v>
      </c>
      <c r="Z12" s="6">
        <v>413.6</v>
      </c>
      <c r="AA12" s="6">
        <v>409.1</v>
      </c>
      <c r="AB12" s="6">
        <v>402.25</v>
      </c>
      <c r="AC12" s="6">
        <v>394.65</v>
      </c>
      <c r="AD12" s="6">
        <v>388.55</v>
      </c>
      <c r="AE12" s="6">
        <v>379.9</v>
      </c>
      <c r="AF12" s="6">
        <v>366.85</v>
      </c>
      <c r="AG12" s="6">
        <v>352.25</v>
      </c>
      <c r="AH12" s="6">
        <v>335.85</v>
      </c>
      <c r="AI12" s="6">
        <v>322.25</v>
      </c>
      <c r="AJ12" s="6">
        <v>314.9</v>
      </c>
      <c r="AK12" s="6">
        <v>309.1</v>
      </c>
      <c r="AL12" s="6">
        <v>302.75</v>
      </c>
      <c r="AM12" s="6">
        <v>296.8</v>
      </c>
      <c r="AN12" s="6">
        <v>289.5</v>
      </c>
      <c r="AO12" s="6">
        <v>277.5</v>
      </c>
      <c r="AP12" s="6">
        <v>265.5</v>
      </c>
      <c r="AQ12" s="6">
        <v>255.7</v>
      </c>
      <c r="AR12" s="6">
        <v>248</v>
      </c>
      <c r="AS12" s="6">
        <v>241</v>
      </c>
      <c r="AT12" s="6">
        <v>232.5</v>
      </c>
      <c r="AU12" s="6">
        <v>222.25</v>
      </c>
      <c r="AV12" s="6">
        <v>210.05</v>
      </c>
      <c r="AW12" s="6">
        <v>201.6</v>
      </c>
      <c r="AX12" s="6">
        <v>198.05</v>
      </c>
      <c r="AY12" s="6">
        <v>193.05</v>
      </c>
      <c r="AZ12" s="6">
        <v>186.3</v>
      </c>
      <c r="BA12" s="6">
        <v>179.3</v>
      </c>
      <c r="BB12" s="6">
        <v>173.6</v>
      </c>
      <c r="BC12" s="6">
        <v>169.65</v>
      </c>
      <c r="BD12" s="6">
        <v>166.2</v>
      </c>
      <c r="BE12" s="6">
        <v>162.95</v>
      </c>
      <c r="BF12" s="6">
        <v>158.45</v>
      </c>
      <c r="BG12" s="6">
        <v>153.25</v>
      </c>
      <c r="BH12" s="6">
        <v>148.15</v>
      </c>
      <c r="BI12" s="6">
        <v>142.85</v>
      </c>
      <c r="BJ12" s="6">
        <v>138.3</v>
      </c>
      <c r="BK12" s="6">
        <v>133.2</v>
      </c>
      <c r="BL12" s="6">
        <v>127.5</v>
      </c>
      <c r="BM12" s="6">
        <v>118.5</v>
      </c>
      <c r="BN12" s="6">
        <v>105.8</v>
      </c>
      <c r="BO12" s="6">
        <v>96.55</v>
      </c>
      <c r="BP12" s="6">
        <v>91.4</v>
      </c>
      <c r="BQ12" s="6">
        <v>87.55</v>
      </c>
      <c r="BR12" s="6">
        <v>84.65</v>
      </c>
      <c r="BS12" s="6">
        <v>77.05</v>
      </c>
      <c r="BT12" s="6">
        <v>68.05</v>
      </c>
      <c r="BU12" s="6">
        <v>62.85</v>
      </c>
      <c r="BV12" s="6">
        <v>58</v>
      </c>
      <c r="BW12" s="6">
        <v>52.2</v>
      </c>
      <c r="BX12" s="6">
        <v>44.5</v>
      </c>
      <c r="BY12" s="6">
        <v>38.8</v>
      </c>
      <c r="BZ12" s="6">
        <v>35.55</v>
      </c>
      <c r="CA12" s="6">
        <v>31.15</v>
      </c>
      <c r="CB12" s="6">
        <v>25.715</v>
      </c>
      <c r="CC12" s="6">
        <v>19.5</v>
      </c>
      <c r="CD12" s="6">
        <v>13.789000000000001</v>
      </c>
      <c r="CE12" s="6">
        <v>8.47</v>
      </c>
      <c r="CF12" s="6">
        <v>3.556</v>
      </c>
      <c r="CG12" s="6">
        <v>0.9087</v>
      </c>
      <c r="CH12" s="6">
        <v>0</v>
      </c>
      <c r="CK12" s="8" t="s">
        <v>88</v>
      </c>
      <c r="CL12" s="8" t="s">
        <v>88</v>
      </c>
      <c r="CM12" s="9"/>
    </row>
    <row r="13" spans="5:86"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row>
    <row r="14" spans="1:91" ht="12.75">
      <c r="A14" t="s">
        <v>96</v>
      </c>
      <c r="B14" t="s">
        <v>95</v>
      </c>
      <c r="C14" t="s">
        <v>1</v>
      </c>
      <c r="E14" s="1" t="s">
        <v>0</v>
      </c>
      <c r="F14" s="1" t="s">
        <v>0</v>
      </c>
      <c r="G14" s="1" t="s">
        <v>0</v>
      </c>
      <c r="H14" s="1" t="s">
        <v>0</v>
      </c>
      <c r="I14" s="1"/>
      <c r="J14" s="1" t="s">
        <v>0</v>
      </c>
      <c r="K14" s="1" t="s">
        <v>0</v>
      </c>
      <c r="L14" s="1" t="s">
        <v>0</v>
      </c>
      <c r="M14" s="1" t="s">
        <v>0</v>
      </c>
      <c r="N14" s="1" t="s">
        <v>0</v>
      </c>
      <c r="O14" s="1" t="s">
        <v>0</v>
      </c>
      <c r="P14" s="1" t="s">
        <v>0</v>
      </c>
      <c r="Q14" s="1" t="s">
        <v>0</v>
      </c>
      <c r="R14" s="1" t="s">
        <v>0</v>
      </c>
      <c r="S14" s="1" t="s">
        <v>0</v>
      </c>
      <c r="T14" s="1" t="s">
        <v>0</v>
      </c>
      <c r="U14" s="1" t="s">
        <v>0</v>
      </c>
      <c r="V14" s="1" t="s">
        <v>0</v>
      </c>
      <c r="W14" s="1" t="s">
        <v>0</v>
      </c>
      <c r="X14" s="1" t="s">
        <v>0</v>
      </c>
      <c r="Y14" s="1" t="s">
        <v>0</v>
      </c>
      <c r="Z14" s="1" t="s">
        <v>0</v>
      </c>
      <c r="AA14" s="1" t="s">
        <v>0</v>
      </c>
      <c r="AB14" s="1" t="s">
        <v>0</v>
      </c>
      <c r="AC14" s="1" t="s">
        <v>0</v>
      </c>
      <c r="AD14" s="1" t="s">
        <v>0</v>
      </c>
      <c r="AE14" s="1" t="s">
        <v>0</v>
      </c>
      <c r="AF14" s="1" t="s">
        <v>0</v>
      </c>
      <c r="AG14" s="1" t="s">
        <v>0</v>
      </c>
      <c r="AH14" s="1" t="s">
        <v>0</v>
      </c>
      <c r="AI14" s="1" t="s">
        <v>0</v>
      </c>
      <c r="AJ14" s="1" t="s">
        <v>0</v>
      </c>
      <c r="AK14" s="1" t="s">
        <v>0</v>
      </c>
      <c r="AL14" s="1" t="s">
        <v>0</v>
      </c>
      <c r="AM14" s="1" t="s">
        <v>0</v>
      </c>
      <c r="AN14" s="1" t="s">
        <v>0</v>
      </c>
      <c r="AO14" s="1" t="s">
        <v>0</v>
      </c>
      <c r="AP14" s="1" t="s">
        <v>0</v>
      </c>
      <c r="AQ14" s="1" t="s">
        <v>0</v>
      </c>
      <c r="AR14" s="1" t="s">
        <v>0</v>
      </c>
      <c r="AS14" s="1" t="s">
        <v>0</v>
      </c>
      <c r="AT14" s="1" t="s">
        <v>0</v>
      </c>
      <c r="AU14" s="1" t="s">
        <v>0</v>
      </c>
      <c r="AV14" s="1" t="s">
        <v>0</v>
      </c>
      <c r="AW14" s="1" t="s">
        <v>0</v>
      </c>
      <c r="AX14" s="1" t="s">
        <v>0</v>
      </c>
      <c r="AY14" s="1" t="s">
        <v>0</v>
      </c>
      <c r="AZ14" s="1" t="s">
        <v>0</v>
      </c>
      <c r="BA14" s="1" t="s">
        <v>0</v>
      </c>
      <c r="BB14" s="1" t="s">
        <v>0</v>
      </c>
      <c r="BC14" s="1" t="s">
        <v>0</v>
      </c>
      <c r="BD14" s="1" t="s">
        <v>0</v>
      </c>
      <c r="BE14" s="1" t="s">
        <v>0</v>
      </c>
      <c r="BF14" s="1" t="s">
        <v>0</v>
      </c>
      <c r="BG14" s="1" t="s">
        <v>0</v>
      </c>
      <c r="BH14" s="1" t="s">
        <v>0</v>
      </c>
      <c r="BI14" s="1" t="s">
        <v>0</v>
      </c>
      <c r="BJ14" s="1" t="s">
        <v>0</v>
      </c>
      <c r="BK14" s="1" t="s">
        <v>0</v>
      </c>
      <c r="BL14" s="1" t="s">
        <v>0</v>
      </c>
      <c r="BM14" s="1" t="s">
        <v>0</v>
      </c>
      <c r="BN14" s="1" t="s">
        <v>0</v>
      </c>
      <c r="BO14" s="1" t="s">
        <v>0</v>
      </c>
      <c r="BP14" s="1" t="s">
        <v>0</v>
      </c>
      <c r="BQ14" s="1" t="s">
        <v>0</v>
      </c>
      <c r="BR14" s="1" t="s">
        <v>0</v>
      </c>
      <c r="BS14" s="1" t="s">
        <v>0</v>
      </c>
      <c r="BT14" s="1" t="s">
        <v>0</v>
      </c>
      <c r="BU14" s="1" t="s">
        <v>0</v>
      </c>
      <c r="BV14" s="1" t="s">
        <v>0</v>
      </c>
      <c r="BW14" s="1" t="s">
        <v>0</v>
      </c>
      <c r="BX14" s="1" t="s">
        <v>0</v>
      </c>
      <c r="BY14" s="1" t="s">
        <v>0</v>
      </c>
      <c r="BZ14" s="1" t="s">
        <v>0</v>
      </c>
      <c r="CA14" s="1" t="s">
        <v>0</v>
      </c>
      <c r="CB14" s="1">
        <v>1</v>
      </c>
      <c r="CC14" s="1" t="s">
        <v>0</v>
      </c>
      <c r="CD14" s="1" t="s">
        <v>0</v>
      </c>
      <c r="CE14" s="1" t="s">
        <v>0</v>
      </c>
      <c r="CF14" s="1" t="s">
        <v>0</v>
      </c>
      <c r="CG14" s="1" t="s">
        <v>0</v>
      </c>
      <c r="CH14" s="1" t="s">
        <v>0</v>
      </c>
      <c r="CK14" s="12">
        <v>25.7</v>
      </c>
      <c r="CL14" s="12">
        <v>25.7</v>
      </c>
      <c r="CM14" s="11">
        <f>IF(CK14=CL14,CK14,"")</f>
        <v>25.7</v>
      </c>
    </row>
    <row r="15" spans="1:91" ht="12.75">
      <c r="A15" t="s">
        <v>96</v>
      </c>
      <c r="B15" t="s">
        <v>97</v>
      </c>
      <c r="C15" t="s">
        <v>1</v>
      </c>
      <c r="E15" s="1" t="s">
        <v>0</v>
      </c>
      <c r="F15" s="1"/>
      <c r="G15" s="1" t="s">
        <v>0</v>
      </c>
      <c r="H15" s="1" t="s">
        <v>0</v>
      </c>
      <c r="I15" s="1" t="s">
        <v>0</v>
      </c>
      <c r="J15" s="1" t="s">
        <v>0</v>
      </c>
      <c r="K15" s="1" t="s">
        <v>0</v>
      </c>
      <c r="L15" s="1" t="s">
        <v>0</v>
      </c>
      <c r="M15" s="1" t="s">
        <v>0</v>
      </c>
      <c r="N15" s="1" t="s">
        <v>0</v>
      </c>
      <c r="O15" s="1" t="s">
        <v>0</v>
      </c>
      <c r="P15" s="1" t="s">
        <v>0</v>
      </c>
      <c r="Q15" s="1" t="s">
        <v>0</v>
      </c>
      <c r="R15" s="1" t="s">
        <v>0</v>
      </c>
      <c r="S15" s="1" t="s">
        <v>0</v>
      </c>
      <c r="T15" s="1" t="s">
        <v>0</v>
      </c>
      <c r="U15" s="1" t="s">
        <v>0</v>
      </c>
      <c r="V15" s="1" t="s">
        <v>0</v>
      </c>
      <c r="W15" s="1" t="s">
        <v>0</v>
      </c>
      <c r="X15" s="1" t="s">
        <v>0</v>
      </c>
      <c r="Y15" s="1" t="s">
        <v>0</v>
      </c>
      <c r="Z15" s="1" t="s">
        <v>0</v>
      </c>
      <c r="AA15" s="1" t="s">
        <v>0</v>
      </c>
      <c r="AB15" s="1" t="s">
        <v>0</v>
      </c>
      <c r="AC15" s="1" t="s">
        <v>0</v>
      </c>
      <c r="AD15" s="1" t="s">
        <v>0</v>
      </c>
      <c r="AE15" s="1" t="s">
        <v>0</v>
      </c>
      <c r="AF15" s="1" t="s">
        <v>0</v>
      </c>
      <c r="AG15" s="1" t="s">
        <v>0</v>
      </c>
      <c r="AH15" s="1" t="s">
        <v>0</v>
      </c>
      <c r="AI15" s="1" t="s">
        <v>0</v>
      </c>
      <c r="AJ15" s="1" t="s">
        <v>0</v>
      </c>
      <c r="AK15" s="1" t="s">
        <v>0</v>
      </c>
      <c r="AL15" s="1" t="s">
        <v>0</v>
      </c>
      <c r="AM15" s="1" t="s">
        <v>0</v>
      </c>
      <c r="AN15" s="1" t="s">
        <v>0</v>
      </c>
      <c r="AO15" s="1" t="s">
        <v>0</v>
      </c>
      <c r="AP15" s="1" t="s">
        <v>0</v>
      </c>
      <c r="AQ15" s="1" t="s">
        <v>0</v>
      </c>
      <c r="AR15" s="1" t="s">
        <v>0</v>
      </c>
      <c r="AS15" s="1" t="s">
        <v>0</v>
      </c>
      <c r="AT15" s="1" t="s">
        <v>0</v>
      </c>
      <c r="AU15" s="1" t="s">
        <v>0</v>
      </c>
      <c r="AV15" s="1" t="s">
        <v>0</v>
      </c>
      <c r="AW15" s="1" t="s">
        <v>0</v>
      </c>
      <c r="AX15" s="1" t="s">
        <v>0</v>
      </c>
      <c r="AY15" s="1" t="s">
        <v>0</v>
      </c>
      <c r="AZ15" s="1" t="s">
        <v>0</v>
      </c>
      <c r="BA15" s="1" t="s">
        <v>0</v>
      </c>
      <c r="BB15" s="1" t="s">
        <v>0</v>
      </c>
      <c r="BC15" s="1" t="s">
        <v>0</v>
      </c>
      <c r="BD15" s="1" t="s">
        <v>0</v>
      </c>
      <c r="BE15" s="1" t="s">
        <v>0</v>
      </c>
      <c r="BF15" s="1" t="s">
        <v>0</v>
      </c>
      <c r="BG15" s="1" t="s">
        <v>0</v>
      </c>
      <c r="BH15" s="1" t="s">
        <v>0</v>
      </c>
      <c r="BI15" s="1" t="s">
        <v>0</v>
      </c>
      <c r="BJ15" s="1" t="s">
        <v>0</v>
      </c>
      <c r="BK15" s="1" t="s">
        <v>0</v>
      </c>
      <c r="BL15" s="1" t="s">
        <v>0</v>
      </c>
      <c r="BM15" s="1" t="s">
        <v>0</v>
      </c>
      <c r="BN15" s="1" t="s">
        <v>0</v>
      </c>
      <c r="BO15" s="1" t="s">
        <v>0</v>
      </c>
      <c r="BP15" s="1" t="s">
        <v>0</v>
      </c>
      <c r="BQ15" s="1" t="s">
        <v>0</v>
      </c>
      <c r="BR15" s="1" t="s">
        <v>0</v>
      </c>
      <c r="BS15" s="1" t="s">
        <v>0</v>
      </c>
      <c r="BT15" s="1" t="s">
        <v>0</v>
      </c>
      <c r="BU15" s="1" t="s">
        <v>0</v>
      </c>
      <c r="BV15" s="1" t="s">
        <v>0</v>
      </c>
      <c r="BW15" s="1" t="s">
        <v>0</v>
      </c>
      <c r="BX15" s="1" t="s">
        <v>0</v>
      </c>
      <c r="BY15" s="1" t="s">
        <v>0</v>
      </c>
      <c r="BZ15" s="1" t="s">
        <v>0</v>
      </c>
      <c r="CA15" s="1" t="s">
        <v>0</v>
      </c>
      <c r="CB15" s="1" t="s">
        <v>0</v>
      </c>
      <c r="CC15" s="1" t="s">
        <v>0</v>
      </c>
      <c r="CD15" s="1" t="s">
        <v>0</v>
      </c>
      <c r="CE15" s="1" t="s">
        <v>0</v>
      </c>
      <c r="CF15" s="1">
        <v>1</v>
      </c>
      <c r="CG15" s="1" t="s">
        <v>0</v>
      </c>
      <c r="CH15" s="1" t="s">
        <v>0</v>
      </c>
      <c r="CK15" s="12">
        <v>3.6</v>
      </c>
      <c r="CL15" s="12">
        <v>3.6</v>
      </c>
      <c r="CM15" s="11">
        <f>IF(CK15=CL15,CK15,"")</f>
        <v>3.6</v>
      </c>
    </row>
    <row r="16" spans="4:86" ht="12.75">
      <c r="D16" t="s">
        <v>96</v>
      </c>
      <c r="E16">
        <f aca="true" t="shared" si="0" ref="E16:AJ16">SUM(E14:E15)</f>
        <v>0</v>
      </c>
      <c r="F16">
        <f t="shared" si="0"/>
        <v>0</v>
      </c>
      <c r="G16">
        <f t="shared" si="0"/>
        <v>0</v>
      </c>
      <c r="H16">
        <f t="shared" si="0"/>
        <v>0</v>
      </c>
      <c r="I16">
        <f t="shared" si="0"/>
        <v>0</v>
      </c>
      <c r="J16">
        <f t="shared" si="0"/>
        <v>0</v>
      </c>
      <c r="K16">
        <f t="shared" si="0"/>
        <v>0</v>
      </c>
      <c r="L16">
        <f t="shared" si="0"/>
        <v>0</v>
      </c>
      <c r="M16">
        <f t="shared" si="0"/>
        <v>0</v>
      </c>
      <c r="N16">
        <f t="shared" si="0"/>
        <v>0</v>
      </c>
      <c r="O16">
        <f t="shared" si="0"/>
        <v>0</v>
      </c>
      <c r="P16">
        <f t="shared" si="0"/>
        <v>0</v>
      </c>
      <c r="Q16">
        <f t="shared" si="0"/>
        <v>0</v>
      </c>
      <c r="R16">
        <f t="shared" si="0"/>
        <v>0</v>
      </c>
      <c r="S16">
        <f t="shared" si="0"/>
        <v>0</v>
      </c>
      <c r="T16">
        <f t="shared" si="0"/>
        <v>0</v>
      </c>
      <c r="U16">
        <f t="shared" si="0"/>
        <v>0</v>
      </c>
      <c r="V16">
        <f t="shared" si="0"/>
        <v>0</v>
      </c>
      <c r="W16">
        <f t="shared" si="0"/>
        <v>0</v>
      </c>
      <c r="X16">
        <f t="shared" si="0"/>
        <v>0</v>
      </c>
      <c r="Y16">
        <f t="shared" si="0"/>
        <v>0</v>
      </c>
      <c r="Z16">
        <f t="shared" si="0"/>
        <v>0</v>
      </c>
      <c r="AA16">
        <f t="shared" si="0"/>
        <v>0</v>
      </c>
      <c r="AB16">
        <f t="shared" si="0"/>
        <v>0</v>
      </c>
      <c r="AC16">
        <f t="shared" si="0"/>
        <v>0</v>
      </c>
      <c r="AD16">
        <f t="shared" si="0"/>
        <v>0</v>
      </c>
      <c r="AE16">
        <f t="shared" si="0"/>
        <v>0</v>
      </c>
      <c r="AF16">
        <f t="shared" si="0"/>
        <v>0</v>
      </c>
      <c r="AG16">
        <f t="shared" si="0"/>
        <v>0</v>
      </c>
      <c r="AH16">
        <f t="shared" si="0"/>
        <v>0</v>
      </c>
      <c r="AI16">
        <f t="shared" si="0"/>
        <v>0</v>
      </c>
      <c r="AJ16">
        <f t="shared" si="0"/>
        <v>0</v>
      </c>
      <c r="AK16">
        <f aca="true" t="shared" si="1" ref="AK16:BP16">SUM(AK14:AK15)</f>
        <v>0</v>
      </c>
      <c r="AL16">
        <f t="shared" si="1"/>
        <v>0</v>
      </c>
      <c r="AM16">
        <f t="shared" si="1"/>
        <v>0</v>
      </c>
      <c r="AN16">
        <f t="shared" si="1"/>
        <v>0</v>
      </c>
      <c r="AO16">
        <f t="shared" si="1"/>
        <v>0</v>
      </c>
      <c r="AP16">
        <f t="shared" si="1"/>
        <v>0</v>
      </c>
      <c r="AQ16">
        <f t="shared" si="1"/>
        <v>0</v>
      </c>
      <c r="AR16">
        <f t="shared" si="1"/>
        <v>0</v>
      </c>
      <c r="AS16">
        <f t="shared" si="1"/>
        <v>0</v>
      </c>
      <c r="AT16">
        <f t="shared" si="1"/>
        <v>0</v>
      </c>
      <c r="AU16">
        <f t="shared" si="1"/>
        <v>0</v>
      </c>
      <c r="AV16">
        <f t="shared" si="1"/>
        <v>0</v>
      </c>
      <c r="AW16">
        <f t="shared" si="1"/>
        <v>0</v>
      </c>
      <c r="AX16">
        <f t="shared" si="1"/>
        <v>0</v>
      </c>
      <c r="AY16">
        <f t="shared" si="1"/>
        <v>0</v>
      </c>
      <c r="AZ16">
        <f t="shared" si="1"/>
        <v>0</v>
      </c>
      <c r="BA16">
        <f t="shared" si="1"/>
        <v>0</v>
      </c>
      <c r="BB16">
        <f t="shared" si="1"/>
        <v>0</v>
      </c>
      <c r="BC16">
        <f t="shared" si="1"/>
        <v>0</v>
      </c>
      <c r="BD16">
        <f t="shared" si="1"/>
        <v>0</v>
      </c>
      <c r="BE16">
        <f t="shared" si="1"/>
        <v>0</v>
      </c>
      <c r="BF16">
        <f t="shared" si="1"/>
        <v>0</v>
      </c>
      <c r="BG16">
        <f t="shared" si="1"/>
        <v>0</v>
      </c>
      <c r="BH16">
        <f t="shared" si="1"/>
        <v>0</v>
      </c>
      <c r="BI16">
        <f t="shared" si="1"/>
        <v>0</v>
      </c>
      <c r="BJ16">
        <f t="shared" si="1"/>
        <v>0</v>
      </c>
      <c r="BK16">
        <f t="shared" si="1"/>
        <v>0</v>
      </c>
      <c r="BL16">
        <f t="shared" si="1"/>
        <v>0</v>
      </c>
      <c r="BM16">
        <f t="shared" si="1"/>
        <v>0</v>
      </c>
      <c r="BN16">
        <f t="shared" si="1"/>
        <v>0</v>
      </c>
      <c r="BO16">
        <f t="shared" si="1"/>
        <v>0</v>
      </c>
      <c r="BP16">
        <f t="shared" si="1"/>
        <v>0</v>
      </c>
      <c r="BQ16">
        <f aca="true" t="shared" si="2" ref="BQ16:CV16">SUM(BQ14:BQ15)</f>
        <v>0</v>
      </c>
      <c r="BR16">
        <f t="shared" si="2"/>
        <v>0</v>
      </c>
      <c r="BS16">
        <f t="shared" si="2"/>
        <v>0</v>
      </c>
      <c r="BT16">
        <f t="shared" si="2"/>
        <v>0</v>
      </c>
      <c r="BU16">
        <f t="shared" si="2"/>
        <v>0</v>
      </c>
      <c r="BV16">
        <f t="shared" si="2"/>
        <v>0</v>
      </c>
      <c r="BW16">
        <f t="shared" si="2"/>
        <v>0</v>
      </c>
      <c r="BX16">
        <f t="shared" si="2"/>
        <v>0</v>
      </c>
      <c r="BY16">
        <f t="shared" si="2"/>
        <v>0</v>
      </c>
      <c r="BZ16">
        <f t="shared" si="2"/>
        <v>0</v>
      </c>
      <c r="CA16">
        <f t="shared" si="2"/>
        <v>0</v>
      </c>
      <c r="CB16">
        <f t="shared" si="2"/>
        <v>1</v>
      </c>
      <c r="CC16">
        <f t="shared" si="2"/>
        <v>0</v>
      </c>
      <c r="CD16">
        <f t="shared" si="2"/>
        <v>0</v>
      </c>
      <c r="CE16">
        <f t="shared" si="2"/>
        <v>0</v>
      </c>
      <c r="CF16">
        <f t="shared" si="2"/>
        <v>1</v>
      </c>
      <c r="CG16">
        <f t="shared" si="2"/>
        <v>0</v>
      </c>
      <c r="CH16">
        <f t="shared" si="2"/>
        <v>0</v>
      </c>
    </row>
  </sheetData>
  <mergeCells count="5">
    <mergeCell ref="A9:AW9"/>
    <mergeCell ref="A3:AW3"/>
    <mergeCell ref="A5:AW5"/>
    <mergeCell ref="A6:AW6"/>
    <mergeCell ref="A7:AW7"/>
  </mergeCells>
  <hyperlinks>
    <hyperlink ref="A6" r:id="rId1" display="http://strata.ummp.lsa.umich.edu/jack/"/>
  </hyperlink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Thierry.Lhuillier</dc:creator>
  <cp:keywords/>
  <dc:description/>
  <cp:lastModifiedBy>Thierry.Lhuillier</cp:lastModifiedBy>
  <dcterms:created xsi:type="dcterms:W3CDTF">2010-03-21T20:42:22Z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