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s>
  <definedNames/>
  <calcPr fullCalcOnLoad="1"/>
</workbook>
</file>

<file path=xl/sharedStrings.xml><?xml version="1.0" encoding="utf-8"?>
<sst xmlns="http://schemas.openxmlformats.org/spreadsheetml/2006/main" count="261" uniqueCount="98">
  <si>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</si>
  <si>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</si>
  <si>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</si>
  <si>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</si>
  <si>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</si>
  <si>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</si>
  <si>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</si>
  <si>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</si>
  <si>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</si>
  <si>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</si>
  <si>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</si>
  <si>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</si>
  <si>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</si>
  <si>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</si>
  <si>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</si>
  <si>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</si>
  <si>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</si>
  <si>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</si>
  <si>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</si>
  <si>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</si>
  <si>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</si>
  <si>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</si>
  <si>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</si>
  <si>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</si>
  <si>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</si>
  <si>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</si>
  <si>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</si>
  <si>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</si>
  <si>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</si>
  <si>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</si>
  <si>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</si>
  <si>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</si>
  <si>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</si>
  <si>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</si>
  <si>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</si>
  <si>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</si>
  <si>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</si>
  <si>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</si>
  <si>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</si>
  <si>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</si>
  <si>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</si>
  <si>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</si>
  <si>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</si>
  <si>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</si>
  <si>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</si>
  <si>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</si>
  <si>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</si>
  <si>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</si>
  <si>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</si>
  <si>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</si>
  <si>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</si>
  <si>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</si>
  <si>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</si>
  <si>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</si>
  <si>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</si>
  <si>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</si>
  <si>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</si>
  <si>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</si>
  <si>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</si>
  <si>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</si>
  <si>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</si>
  <si>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</si>
  <si>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</si>
  <si>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</si>
  <si>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</si>
  <si>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</si>
  <si>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</si>
  <si>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</si>
  <si>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</si>
  <si>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</si>
  <si>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</si>
  <si>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</si>
  <si>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</si>
  <si>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</si>
  <si>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</si>
  <si>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</si>
  <si>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</si>
  <si>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</si>
  <si>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</si>
  <si>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</si>
  <si>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</si>
  <si>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</si>
  <si>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</si>
  <si>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</si>
  <si>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</si>
  <si>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</si>
  <si>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</si>
  <si>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</si>
  <si>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</si>
  <si>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</si>
  <si>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</si>
  <si>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</si>
  <si>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</si>
  <si>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</si>
  <si>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</si>
  <si>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Adekunbiellda</t>
  </si>
  <si>
    <t>pogonophora</t>
  </si>
  <si>
    <t>Tasselia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</si>
</sst>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0"/>
      <name val="Arial"/>
      <family val="0"/>
    </font>
    <font>
      <b/>
      <sz val="10"/>
      <name val="Arial"/>
      <family val="2"/>
    </font>
    <font>
      <i/>
      <sz val="10"/>
      <name val="Arial"/>
      <family val="0"/>
    </font>
    <font>
      <b/>
      <sz val="12"/>
      <name val="Arial"/>
      <family val="0"/>
    </font>
    <font>
      <u val="single"/>
      <sz val="10"/>
      <color indexed="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6">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12" xfId="0" applyBorder="1" applyAlignment="1">
      <alignment/>
    </xf>
    <xf numFmtId="0" fontId="0" fillId="0" borderId="10" xfId="0" applyBorder="1" applyAlignment="1">
      <alignment horizontal="center"/>
    </xf>
    <xf numFmtId="0" fontId="0" fillId="0" borderId="0" xfId="0" applyAlignment="1">
      <alignment wrapText="1"/>
    </xf>
    <xf numFmtId="0" fontId="0" fillId="0" borderId="0" xfId="0" applyAlignment="1">
      <alignment/>
    </xf>
    <xf numFmtId="0" fontId="4" fillId="0" borderId="0" xfId="45"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pogonophora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Données!$E$16:$CH$16</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1</c:v>
                </c:pt>
                <c:pt idx="76">
                  <c:v>0</c:v>
                </c:pt>
                <c:pt idx="77">
                  <c:v>0</c:v>
                </c:pt>
                <c:pt idx="78">
                  <c:v>0</c:v>
                </c:pt>
                <c:pt idx="79">
                  <c:v>1</c:v>
                </c:pt>
                <c:pt idx="80">
                  <c:v>0</c:v>
                </c:pt>
                <c:pt idx="81">
                  <c:v>0</c:v>
                </c:pt>
              </c:numCache>
            </c:numRef>
          </c:yVal>
          <c:smooth val="1"/>
        </c:ser>
        <c:axId val="49456997"/>
        <c:axId val="42459790"/>
      </c:scatterChart>
      <c:valAx>
        <c:axId val="4945699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2459790"/>
        <c:crosses val="autoZero"/>
        <c:crossBetween val="midCat"/>
        <c:dispUnits/>
      </c:valAx>
      <c:valAx>
        <c:axId val="42459790"/>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4945699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6"/>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3" t="s">
        <v>90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91</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93</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96</v>
      </c>
      <c r="B14" t="s">
        <v>95</v>
      </c>
      <c r="C14" t="s">
        <v>1</v>
      </c>
      <c r="E14" s="1" t="s">
        <v>0</v>
      </c>
      <c r="F14" s="1" t="s">
        <v>0</v>
      </c>
      <c r="G14" s="1" t="s">
        <v>0</v>
      </c>
      <c r="H14" s="1" t="s">
        <v>0</v>
      </c>
      <c r="I14" s="1"/>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v>1</v>
      </c>
      <c r="CC14" s="1" t="s">
        <v>0</v>
      </c>
      <c r="CD14" s="1" t="s">
        <v>0</v>
      </c>
      <c r="CE14" s="1" t="s">
        <v>0</v>
      </c>
      <c r="CF14" s="1" t="s">
        <v>0</v>
      </c>
      <c r="CG14" s="1" t="s">
        <v>0</v>
      </c>
      <c r="CH14" s="1" t="s">
        <v>0</v>
      </c>
      <c r="CK14" s="12">
        <v>25.7</v>
      </c>
      <c r="CL14" s="12">
        <v>25.7</v>
      </c>
      <c r="CM14" s="11">
        <f>IF(CK14=CL14,CK14,"")</f>
        <v>25.7</v>
      </c>
    </row>
    <row r="15" spans="1:91" ht="12.75">
      <c r="A15" t="s">
        <v>96</v>
      </c>
      <c r="B15" t="s">
        <v>97</v>
      </c>
      <c r="C15" t="s">
        <v>1</v>
      </c>
      <c r="E15" s="1" t="s">
        <v>0</v>
      </c>
      <c r="F15" s="1"/>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v>1</v>
      </c>
      <c r="CG15" s="1" t="s">
        <v>0</v>
      </c>
      <c r="CH15" s="1" t="s">
        <v>0</v>
      </c>
      <c r="CK15" s="12">
        <v>3.6</v>
      </c>
      <c r="CL15" s="12">
        <v>3.6</v>
      </c>
      <c r="CM15" s="11">
        <f>IF(CK15=CL15,CK15,"")</f>
        <v>3.6</v>
      </c>
    </row>
    <row r="16" spans="4:86" ht="12.75">
      <c r="D16" t="s">
        <v>96</v>
      </c>
      <c r="E16">
        <f aca="true" t="shared" si="0" ref="E16:AJ16">SUM(E14:E15)</f>
        <v>0</v>
      </c>
      <c r="F16">
        <f t="shared" si="0"/>
        <v>0</v>
      </c>
      <c r="G16">
        <f t="shared" si="0"/>
        <v>0</v>
      </c>
      <c r="H16">
        <f t="shared" si="0"/>
        <v>0</v>
      </c>
      <c r="I16">
        <f t="shared" si="0"/>
        <v>0</v>
      </c>
      <c r="J16">
        <f t="shared" si="0"/>
        <v>0</v>
      </c>
      <c r="K16">
        <f t="shared" si="0"/>
        <v>0</v>
      </c>
      <c r="L16">
        <f t="shared" si="0"/>
        <v>0</v>
      </c>
      <c r="M16">
        <f t="shared" si="0"/>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0"/>
        <v>0</v>
      </c>
      <c r="AC16">
        <f t="shared" si="0"/>
        <v>0</v>
      </c>
      <c r="AD16">
        <f t="shared" si="0"/>
        <v>0</v>
      </c>
      <c r="AE16">
        <f t="shared" si="0"/>
        <v>0</v>
      </c>
      <c r="AF16">
        <f t="shared" si="0"/>
        <v>0</v>
      </c>
      <c r="AG16">
        <f t="shared" si="0"/>
        <v>0</v>
      </c>
      <c r="AH16">
        <f t="shared" si="0"/>
        <v>0</v>
      </c>
      <c r="AI16">
        <f t="shared" si="0"/>
        <v>0</v>
      </c>
      <c r="AJ16">
        <f t="shared" si="0"/>
        <v>0</v>
      </c>
      <c r="AK16">
        <f aca="true" t="shared" si="1" ref="AK16:BP16">SUM(AK14:AK15)</f>
        <v>0</v>
      </c>
      <c r="AL16">
        <f t="shared" si="1"/>
        <v>0</v>
      </c>
      <c r="AM16">
        <f t="shared" si="1"/>
        <v>0</v>
      </c>
      <c r="AN16">
        <f t="shared" si="1"/>
        <v>0</v>
      </c>
      <c r="AO16">
        <f t="shared" si="1"/>
        <v>0</v>
      </c>
      <c r="AP16">
        <f t="shared" si="1"/>
        <v>0</v>
      </c>
      <c r="AQ16">
        <f t="shared" si="1"/>
        <v>0</v>
      </c>
      <c r="AR16">
        <f t="shared" si="1"/>
        <v>0</v>
      </c>
      <c r="AS16">
        <f t="shared" si="1"/>
        <v>0</v>
      </c>
      <c r="AT16">
        <f t="shared" si="1"/>
        <v>0</v>
      </c>
      <c r="AU16">
        <f t="shared" si="1"/>
        <v>0</v>
      </c>
      <c r="AV16">
        <f t="shared" si="1"/>
        <v>0</v>
      </c>
      <c r="AW16">
        <f t="shared" si="1"/>
        <v>0</v>
      </c>
      <c r="AX16">
        <f t="shared" si="1"/>
        <v>0</v>
      </c>
      <c r="AY16">
        <f t="shared" si="1"/>
        <v>0</v>
      </c>
      <c r="AZ16">
        <f t="shared" si="1"/>
        <v>0</v>
      </c>
      <c r="BA16">
        <f t="shared" si="1"/>
        <v>0</v>
      </c>
      <c r="BB16">
        <f t="shared" si="1"/>
        <v>0</v>
      </c>
      <c r="BC16">
        <f t="shared" si="1"/>
        <v>0</v>
      </c>
      <c r="BD16">
        <f t="shared" si="1"/>
        <v>0</v>
      </c>
      <c r="BE16">
        <f t="shared" si="1"/>
        <v>0</v>
      </c>
      <c r="BF16">
        <f t="shared" si="1"/>
        <v>0</v>
      </c>
      <c r="BG16">
        <f t="shared" si="1"/>
        <v>0</v>
      </c>
      <c r="BH16">
        <f t="shared" si="1"/>
        <v>0</v>
      </c>
      <c r="BI16">
        <f t="shared" si="1"/>
        <v>0</v>
      </c>
      <c r="BJ16">
        <f t="shared" si="1"/>
        <v>0</v>
      </c>
      <c r="BK16">
        <f t="shared" si="1"/>
        <v>0</v>
      </c>
      <c r="BL16">
        <f t="shared" si="1"/>
        <v>0</v>
      </c>
      <c r="BM16">
        <f t="shared" si="1"/>
        <v>0</v>
      </c>
      <c r="BN16">
        <f t="shared" si="1"/>
        <v>0</v>
      </c>
      <c r="BO16">
        <f t="shared" si="1"/>
        <v>0</v>
      </c>
      <c r="BP16">
        <f t="shared" si="1"/>
        <v>0</v>
      </c>
      <c r="BQ16">
        <f aca="true" t="shared" si="2" ref="BQ16:CV16">SUM(BQ14:BQ15)</f>
        <v>0</v>
      </c>
      <c r="BR16">
        <f t="shared" si="2"/>
        <v>0</v>
      </c>
      <c r="BS16">
        <f t="shared" si="2"/>
        <v>0</v>
      </c>
      <c r="BT16">
        <f t="shared" si="2"/>
        <v>0</v>
      </c>
      <c r="BU16">
        <f t="shared" si="2"/>
        <v>0</v>
      </c>
      <c r="BV16">
        <f t="shared" si="2"/>
        <v>0</v>
      </c>
      <c r="BW16">
        <f t="shared" si="2"/>
        <v>0</v>
      </c>
      <c r="BX16">
        <f t="shared" si="2"/>
        <v>0</v>
      </c>
      <c r="BY16">
        <f t="shared" si="2"/>
        <v>0</v>
      </c>
      <c r="BZ16">
        <f t="shared" si="2"/>
        <v>0</v>
      </c>
      <c r="CA16">
        <f t="shared" si="2"/>
        <v>0</v>
      </c>
      <c r="CB16">
        <f t="shared" si="2"/>
        <v>1</v>
      </c>
      <c r="CC16">
        <f t="shared" si="2"/>
        <v>0</v>
      </c>
      <c r="CD16">
        <f t="shared" si="2"/>
        <v>0</v>
      </c>
      <c r="CE16">
        <f t="shared" si="2"/>
        <v>0</v>
      </c>
      <c r="CF16">
        <f t="shared" si="2"/>
        <v>1</v>
      </c>
      <c r="CG16">
        <f t="shared" si="2"/>
        <v>0</v>
      </c>
      <c r="CH16">
        <f t="shared" si="2"/>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