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<sst xmlns="http://schemas.openxmlformats.org/spreadsheetml/2006/main" count="1260" uniqueCount="111">
  <si>
    <t xml:space="preserve"> </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</si>
  <si>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</si>
  <si>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</si>
  <si>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</si>
  <si>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</si>
  <si>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</si>
  <si>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</si>
  <si>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</si>
  <si>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</si>
  <si>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</si>
  <si>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</si>
  <si>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</si>
  <si>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</si>
  <si>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</si>
  <si>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</si>
  <si>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</si>
  <si>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</si>
  <si>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</si>
  <si>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</si>
  <si>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</si>
  <si>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</si>
  <si>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</si>
  <si>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</si>
  <si>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</si>
  <si>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</si>
  <si>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</si>
  <si>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</si>
  <si>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</si>
  <si>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</si>
  <si>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</si>
  <si>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</si>
  <si>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</si>
  <si>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</si>
  <si>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</si>
  <si>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</si>
  <si>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</si>
  <si>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</si>
  <si>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</si>
  <si>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</si>
  <si>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</si>
  <si>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</si>
  <si>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</si>
  <si>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</si>
  <si>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</si>
  <si>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</si>
  <si>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</si>
  <si>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</si>
  <si>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</si>
  <si>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</si>
  <si>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</si>
  <si>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</si>
  <si>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</si>
  <si>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</si>
  <si>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</si>
  <si>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</si>
  <si>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</si>
  <si>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</si>
  <si>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</si>
  <si>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</si>
  <si>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</si>
  <si>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</si>
  <si>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</si>
  <si>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</si>
  <si>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</si>
  <si>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</si>
  <si>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</si>
  <si>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</si>
  <si>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</si>
  <si>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</si>
  <si>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</si>
  <si>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</si>
  <si>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</si>
  <si>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</si>
  <si>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</si>
  <si>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</si>
  <si>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</si>
  <si>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</si>
  <si>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</si>
  <si>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</si>
  <si>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</si>
  <si>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</si>
  <si>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</si>
  <si>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</si>
  <si>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</si>
  <si>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</si>
  <si>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</si>
  <si>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</si>
  <si>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</si>
  <si>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</si>
  <si>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</si>
  <si>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</si>
  <si>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</si>
  <si>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</si>
  <si>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</si>
  <si>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trilobozoa</t>
  </si>
  <si>
    <t>Aculeochrea</t>
  </si>
  <si>
    <t>anabaritida</t>
  </si>
  <si>
    <t>Albumares</t>
  </si>
  <si>
    <t>UNNAMED</t>
  </si>
  <si>
    <t>Anabaritellus</t>
  </si>
  <si>
    <t>Anafesta</t>
  </si>
  <si>
    <t>Cambrotubulus</t>
  </si>
  <si>
    <t>Gastreochrea</t>
  </si>
  <si>
    <t>Kotuites</t>
  </si>
  <si>
    <t>Lobiochrea</t>
  </si>
  <si>
    <t>Longiocrea</t>
  </si>
  <si>
    <t>Paragloborilus</t>
  </si>
  <si>
    <t>Salanytheca</t>
  </si>
  <si>
    <t>Skinnera</t>
  </si>
  <si>
    <t>Tinsitheca</t>
  </si>
  <si>
    <t>Tribrachidium</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</si>
</sst>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b/>
      <sz val="12"/>
      <name val="Arial"/>
      <family val="0"/>
    </font>
    <font>
      <u val="single"/>
      <sz val="10"/>
      <color indexed="12"/>
      <name val="Arial"/>
      <family val="0"/>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1" xfId="0" applyBorder="1" applyAlignment="1">
      <alignment horizontal="center"/>
    </xf>
    <xf numFmtId="0" fontId="0" fillId="0" borderId="0" xfId="0" applyAlignment="1">
      <alignment wrapText="1"/>
    </xf>
    <xf numFmtId="0" fontId="0" fillId="0" borderId="0" xfId="0" applyAlignment="1">
      <alignment/>
    </xf>
    <xf numFmtId="0" fontId="4" fillId="0" borderId="0" xfId="15"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trilobozoa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Données!$E$28:$CH$28</c:f>
              <c:numCache>
                <c:ptCount val="82"/>
                <c:pt idx="0">
                  <c:v>12</c:v>
                </c:pt>
                <c:pt idx="1">
                  <c:v>8</c:v>
                </c:pt>
                <c:pt idx="2">
                  <c:v>3</c:v>
                </c:pt>
                <c:pt idx="3">
                  <c:v>2</c:v>
                </c:pt>
              </c:numCache>
            </c:numRef>
          </c:yVal>
          <c:smooth val="1"/>
        </c:ser>
        <c:axId val="37776100"/>
        <c:axId val="4440581"/>
      </c:scatterChart>
      <c:valAx>
        <c:axId val="37776100"/>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440581"/>
        <c:crosses val="autoZero"/>
        <c:crossBetween val="midCat"/>
        <c:dispUnits/>
      </c:valAx>
      <c:valAx>
        <c:axId val="4440581"/>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37776100"/>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marins de trilobozoa</a:t>
            </a:r>
          </a:p>
        </c:rich>
      </c:tx>
      <c:layout/>
      <c:spPr>
        <a:noFill/>
        <a:ln>
          <a:noFill/>
        </a:ln>
      </c:spPr>
    </c:title>
    <c:plotArea>
      <c:layout/>
      <c:lineChart>
        <c:grouping val="standard"/>
        <c:varyColors val="0"/>
        <c:ser>
          <c:idx val="0"/>
          <c:order val="0"/>
          <c:tx>
            <c:strRef>
              <c:f>Données!$CK$14:$CK$20</c:f>
              <c:strCache>
                <c:ptCount val="1"/>
                <c:pt idx="0">
                  <c:v>549 549 549 549 549 532 549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Données!$B$21:$B$27</c:f>
              <c:strCache>
                <c:ptCount val="7"/>
                <c:pt idx="0">
                  <c:v>Lobiochrea</c:v>
                </c:pt>
                <c:pt idx="1">
                  <c:v>Longiocrea</c:v>
                </c:pt>
                <c:pt idx="2">
                  <c:v>Paragloborilus</c:v>
                </c:pt>
                <c:pt idx="3">
                  <c:v>Salanytheca</c:v>
                </c:pt>
                <c:pt idx="4">
                  <c:v>Skinnera</c:v>
                </c:pt>
                <c:pt idx="5">
                  <c:v>Tinsitheca</c:v>
                </c:pt>
                <c:pt idx="6">
                  <c:v>Tribrachidium</c:v>
                </c:pt>
              </c:strCache>
            </c:strRef>
          </c:cat>
          <c:val>
            <c:numRef>
              <c:f>Données!$CK$21:$CK$27</c:f>
              <c:numCache>
                <c:ptCount val="7"/>
                <c:pt idx="0">
                  <c:v>549</c:v>
                </c:pt>
                <c:pt idx="1">
                  <c:v>549</c:v>
                </c:pt>
                <c:pt idx="2">
                  <c:v>532</c:v>
                </c:pt>
                <c:pt idx="3">
                  <c:v>549</c:v>
                </c:pt>
                <c:pt idx="4">
                  <c:v>549</c:v>
                </c:pt>
                <c:pt idx="5">
                  <c:v>549</c:v>
                </c:pt>
                <c:pt idx="6">
                  <c:v>549</c:v>
                </c:pt>
              </c:numCache>
            </c:numRef>
          </c:val>
          <c:smooth val="0"/>
        </c:ser>
        <c:ser>
          <c:idx val="1"/>
          <c:order val="1"/>
          <c:tx>
            <c:strRef>
              <c:f>Données!$CL$14:$CL$20</c:f>
              <c:strCache>
                <c:ptCount val="1"/>
                <c:pt idx="0">
                  <c:v>532 549 521,3 549 521,3 532 549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Données!$B$21:$B$27</c:f>
              <c:strCache>
                <c:ptCount val="7"/>
                <c:pt idx="0">
                  <c:v>Lobiochrea</c:v>
                </c:pt>
                <c:pt idx="1">
                  <c:v>Longiocrea</c:v>
                </c:pt>
                <c:pt idx="2">
                  <c:v>Paragloborilus</c:v>
                </c:pt>
                <c:pt idx="3">
                  <c:v>Salanytheca</c:v>
                </c:pt>
                <c:pt idx="4">
                  <c:v>Skinnera</c:v>
                </c:pt>
                <c:pt idx="5">
                  <c:v>Tinsitheca</c:v>
                </c:pt>
                <c:pt idx="6">
                  <c:v>Tribrachidium</c:v>
                </c:pt>
              </c:strCache>
            </c:strRef>
          </c:cat>
          <c:val>
            <c:numRef>
              <c:f>Données!$CL$21:$CL$27</c:f>
              <c:numCache>
                <c:ptCount val="7"/>
                <c:pt idx="0">
                  <c:v>549</c:v>
                </c:pt>
                <c:pt idx="1">
                  <c:v>532</c:v>
                </c:pt>
                <c:pt idx="2">
                  <c:v>527</c:v>
                </c:pt>
                <c:pt idx="3">
                  <c:v>532</c:v>
                </c:pt>
                <c:pt idx="4">
                  <c:v>549</c:v>
                </c:pt>
                <c:pt idx="5">
                  <c:v>532</c:v>
                </c:pt>
                <c:pt idx="6">
                  <c:v>549</c:v>
                </c:pt>
              </c:numCache>
            </c:numRef>
          </c:val>
          <c:smooth val="0"/>
        </c:ser>
        <c:ser>
          <c:idx val="2"/>
          <c:order val="2"/>
          <c:tx>
            <c:strRef>
              <c:f>Données!$CM$14:$CM$20</c:f>
              <c:strCache>
                <c:ptCount val="1"/>
                <c:pt idx="0">
                  <c:v>540,5 549 535,15 549 535,15 532 549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Données!$B$21:$B$27</c:f>
              <c:strCache>
                <c:ptCount val="7"/>
                <c:pt idx="0">
                  <c:v>Lobiochrea</c:v>
                </c:pt>
                <c:pt idx="1">
                  <c:v>Longiocrea</c:v>
                </c:pt>
                <c:pt idx="2">
                  <c:v>Paragloborilus</c:v>
                </c:pt>
                <c:pt idx="3">
                  <c:v>Salanytheca</c:v>
                </c:pt>
                <c:pt idx="4">
                  <c:v>Skinnera</c:v>
                </c:pt>
                <c:pt idx="5">
                  <c:v>Tinsitheca</c:v>
                </c:pt>
                <c:pt idx="6">
                  <c:v>Tribrachidium</c:v>
                </c:pt>
              </c:strCache>
            </c:strRef>
          </c:cat>
          <c:val>
            <c:numRef>
              <c:f>Données!$CM$21:$CM$27</c:f>
              <c:numCache>
                <c:ptCount val="7"/>
                <c:pt idx="0">
                  <c:v>549</c:v>
                </c:pt>
                <c:pt idx="1">
                  <c:v>540.5</c:v>
                </c:pt>
                <c:pt idx="2">
                  <c:v>529.5</c:v>
                </c:pt>
                <c:pt idx="3">
                  <c:v>540.5</c:v>
                </c:pt>
                <c:pt idx="4">
                  <c:v>549</c:v>
                </c:pt>
                <c:pt idx="5">
                  <c:v>540.5</c:v>
                </c:pt>
                <c:pt idx="6">
                  <c:v>549</c:v>
                </c:pt>
              </c:numCache>
            </c:numRef>
          </c:val>
          <c:smooth val="0"/>
        </c:ser>
        <c:hiLowLines>
          <c:spPr>
            <a:ln w="3175">
              <a:solidFill/>
            </a:ln>
          </c:spPr>
        </c:hiLowLines>
        <c:axId val="39965230"/>
        <c:axId val="24142751"/>
      </c:lineChart>
      <c:catAx>
        <c:axId val="39965230"/>
        <c:scaling>
          <c:orientation val="minMax"/>
        </c:scaling>
        <c:axPos val="t"/>
        <c:delete val="0"/>
        <c:numFmt formatCode="General" sourceLinked="1"/>
        <c:majorTickMark val="in"/>
        <c:minorTickMark val="none"/>
        <c:tickLblPos val="nextTo"/>
        <c:crossAx val="24142751"/>
        <c:crosses val="autoZero"/>
        <c:auto val="1"/>
        <c:lblOffset val="100"/>
        <c:noMultiLvlLbl val="0"/>
      </c:catAx>
      <c:valAx>
        <c:axId val="24142751"/>
        <c:scaling>
          <c:orientation val="maxMin"/>
          <c:max val="600"/>
          <c:min val="0"/>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9965230"/>
        <c:crossesAt val="1"/>
        <c:crossBetween val="between"/>
        <c:dispUnits/>
        <c:majorUnit val="100"/>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28"/>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88</v>
      </c>
    </row>
    <row r="3" spans="1:49" ht="25.5" customHeight="1">
      <c r="A3" s="12" t="s">
        <v>89</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5" spans="1:49" ht="12.75" customHeight="1">
      <c r="A5" s="12" t="s">
        <v>90</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2.75" customHeight="1">
      <c r="A6" s="14" t="s">
        <v>91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ustomHeight="1">
      <c r="A7" s="12" t="s">
        <v>92</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9" spans="1:49" ht="38.25" customHeight="1">
      <c r="A9" s="12" t="s">
        <v>93</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5:91" ht="171">
      <c r="E10" s="3" t="s">
        <v>82</v>
      </c>
      <c r="F10" s="4" t="s">
        <v>81</v>
      </c>
      <c r="G10" s="4" t="s">
        <v>80</v>
      </c>
      <c r="H10" s="4" t="s">
        <v>79</v>
      </c>
      <c r="I10" s="4" t="s">
        <v>78</v>
      </c>
      <c r="J10" s="4" t="s">
        <v>77</v>
      </c>
      <c r="K10" s="4" t="s">
        <v>76</v>
      </c>
      <c r="L10" s="4" t="s">
        <v>75</v>
      </c>
      <c r="M10" s="4" t="s">
        <v>74</v>
      </c>
      <c r="N10" s="4" t="s">
        <v>73</v>
      </c>
      <c r="O10" s="4" t="s">
        <v>72</v>
      </c>
      <c r="P10" s="3" t="s">
        <v>71</v>
      </c>
      <c r="Q10" s="3" t="s">
        <v>70</v>
      </c>
      <c r="R10" s="3" t="s">
        <v>69</v>
      </c>
      <c r="S10" s="3" t="s">
        <v>68</v>
      </c>
      <c r="T10" s="3" t="s">
        <v>67</v>
      </c>
      <c r="U10" s="3" t="s">
        <v>66</v>
      </c>
      <c r="V10" s="3" t="s">
        <v>65</v>
      </c>
      <c r="W10" s="3" t="s">
        <v>64</v>
      </c>
      <c r="X10" s="5" t="s">
        <v>63</v>
      </c>
      <c r="Y10" s="3" t="s">
        <v>62</v>
      </c>
      <c r="Z10" s="3" t="s">
        <v>61</v>
      </c>
      <c r="AA10" s="3" t="s">
        <v>60</v>
      </c>
      <c r="AB10" s="3" t="s">
        <v>59</v>
      </c>
      <c r="AC10" s="3" t="s">
        <v>58</v>
      </c>
      <c r="AD10" s="3" t="s">
        <v>57</v>
      </c>
      <c r="AE10" s="3" t="s">
        <v>56</v>
      </c>
      <c r="AF10" s="3" t="s">
        <v>55</v>
      </c>
      <c r="AG10" s="3" t="s">
        <v>54</v>
      </c>
      <c r="AH10" s="3" t="s">
        <v>53</v>
      </c>
      <c r="AI10" s="3" t="s">
        <v>52</v>
      </c>
      <c r="AJ10" s="4" t="s">
        <v>51</v>
      </c>
      <c r="AK10" s="4" t="s">
        <v>50</v>
      </c>
      <c r="AL10" s="4" t="s">
        <v>49</v>
      </c>
      <c r="AM10" s="4" t="s">
        <v>48</v>
      </c>
      <c r="AN10" s="4" t="s">
        <v>47</v>
      </c>
      <c r="AO10" s="4" t="s">
        <v>46</v>
      </c>
      <c r="AP10" s="4" t="s">
        <v>45</v>
      </c>
      <c r="AQ10" s="4" t="s">
        <v>44</v>
      </c>
      <c r="AR10" s="4" t="s">
        <v>43</v>
      </c>
      <c r="AS10" s="3" t="s">
        <v>42</v>
      </c>
      <c r="AT10" s="3" t="s">
        <v>41</v>
      </c>
      <c r="AU10" s="3" t="s">
        <v>40</v>
      </c>
      <c r="AV10" s="3" t="s">
        <v>39</v>
      </c>
      <c r="AW10" s="3" t="s">
        <v>38</v>
      </c>
      <c r="AX10" s="3" t="s">
        <v>37</v>
      </c>
      <c r="AY10" s="3" t="s">
        <v>36</v>
      </c>
      <c r="AZ10" s="3" t="s">
        <v>35</v>
      </c>
      <c r="BA10" s="3" t="s">
        <v>34</v>
      </c>
      <c r="BB10" s="3" t="s">
        <v>33</v>
      </c>
      <c r="BC10" s="3" t="s">
        <v>32</v>
      </c>
      <c r="BD10" s="3" t="s">
        <v>31</v>
      </c>
      <c r="BE10" s="3" t="s">
        <v>30</v>
      </c>
      <c r="BF10" s="3" t="s">
        <v>29</v>
      </c>
      <c r="BG10" s="3" t="s">
        <v>28</v>
      </c>
      <c r="BH10" s="3" t="s">
        <v>27</v>
      </c>
      <c r="BI10" s="3" t="s">
        <v>26</v>
      </c>
      <c r="BJ10" s="3" t="s">
        <v>25</v>
      </c>
      <c r="BK10" s="3" t="s">
        <v>24</v>
      </c>
      <c r="BL10" s="3" t="s">
        <v>23</v>
      </c>
      <c r="BM10" s="3" t="s">
        <v>22</v>
      </c>
      <c r="BN10" s="3" t="s">
        <v>21</v>
      </c>
      <c r="BO10" s="3" t="s">
        <v>20</v>
      </c>
      <c r="BP10" s="3" t="s">
        <v>19</v>
      </c>
      <c r="BQ10" s="3" t="s">
        <v>18</v>
      </c>
      <c r="BR10" s="3" t="s">
        <v>17</v>
      </c>
      <c r="BS10" s="3" t="s">
        <v>16</v>
      </c>
      <c r="BT10" s="3" t="s">
        <v>15</v>
      </c>
      <c r="BU10" s="3" t="s">
        <v>14</v>
      </c>
      <c r="BV10" s="3" t="s">
        <v>13</v>
      </c>
      <c r="BW10" s="3" t="s">
        <v>12</v>
      </c>
      <c r="BX10" s="3" t="s">
        <v>11</v>
      </c>
      <c r="BY10" s="3" t="s">
        <v>10</v>
      </c>
      <c r="BZ10" s="3" t="s">
        <v>9</v>
      </c>
      <c r="CA10" s="3" t="s">
        <v>8</v>
      </c>
      <c r="CB10" s="3" t="s">
        <v>7</v>
      </c>
      <c r="CC10" s="3" t="s">
        <v>6</v>
      </c>
      <c r="CD10" s="3" t="s">
        <v>5</v>
      </c>
      <c r="CE10" s="3" t="s">
        <v>4</v>
      </c>
      <c r="CF10" s="3" t="s">
        <v>3</v>
      </c>
      <c r="CG10" s="3" t="s">
        <v>2</v>
      </c>
      <c r="CH10" s="3" t="s">
        <v>1</v>
      </c>
      <c r="CK10" s="7" t="s">
        <v>84</v>
      </c>
      <c r="CL10" s="7" t="s">
        <v>85</v>
      </c>
      <c r="CM10" s="7" t="s">
        <v>86</v>
      </c>
    </row>
    <row r="11" spans="4:91" ht="12.75">
      <c r="D11" t="s">
        <v>83</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87</v>
      </c>
      <c r="CL12" s="8" t="s">
        <v>87</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94</v>
      </c>
      <c r="B14" t="s">
        <v>95</v>
      </c>
      <c r="C14" t="s">
        <v>96</v>
      </c>
      <c r="E14" s="1">
        <v>1</v>
      </c>
      <c r="F14" s="1">
        <v>1</v>
      </c>
      <c r="G14" s="1" t="s">
        <v>0</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1">
        <v>549</v>
      </c>
      <c r="CL14" s="11">
        <v>532</v>
      </c>
      <c r="CM14" s="1">
        <f>AVERAGE(CK14:CL14)</f>
        <v>540.5</v>
      </c>
    </row>
    <row r="15" spans="1:91" ht="12.75">
      <c r="A15" t="s">
        <v>94</v>
      </c>
      <c r="B15" t="s">
        <v>97</v>
      </c>
      <c r="C15" t="s">
        <v>98</v>
      </c>
      <c r="E15" s="1">
        <v>1</v>
      </c>
      <c r="F15" s="1" t="s">
        <v>0</v>
      </c>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K15" s="11">
        <v>549</v>
      </c>
      <c r="CL15" s="11">
        <v>549</v>
      </c>
      <c r="CM15" s="1">
        <f aca="true" t="shared" si="0" ref="CM15:CM27">AVERAGE(CK15:CL15)</f>
        <v>549</v>
      </c>
    </row>
    <row r="16" spans="1:91" ht="12.75">
      <c r="A16" t="s">
        <v>94</v>
      </c>
      <c r="B16" t="s">
        <v>99</v>
      </c>
      <c r="C16" t="s">
        <v>96</v>
      </c>
      <c r="E16" s="1">
        <v>1</v>
      </c>
      <c r="F16" s="1">
        <v>1</v>
      </c>
      <c r="G16" s="1">
        <v>1</v>
      </c>
      <c r="H16" s="1">
        <v>1</v>
      </c>
      <c r="I16" s="1" t="s">
        <v>0</v>
      </c>
      <c r="J16" s="1" t="s">
        <v>0</v>
      </c>
      <c r="K16" s="1" t="s">
        <v>0</v>
      </c>
      <c r="L16" s="1" t="s">
        <v>0</v>
      </c>
      <c r="M16" s="1" t="s">
        <v>0</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t="s">
        <v>0</v>
      </c>
      <c r="AC16" s="1" t="s">
        <v>0</v>
      </c>
      <c r="AD16" s="1" t="s">
        <v>0</v>
      </c>
      <c r="AE16" s="1" t="s">
        <v>0</v>
      </c>
      <c r="AF16" s="1" t="s">
        <v>0</v>
      </c>
      <c r="AG16" s="1" t="s">
        <v>0</v>
      </c>
      <c r="AH16" s="1" t="s">
        <v>0</v>
      </c>
      <c r="AI16" s="1" t="s">
        <v>0</v>
      </c>
      <c r="AJ16" s="1" t="s">
        <v>0</v>
      </c>
      <c r="AK16" s="1" t="s">
        <v>0</v>
      </c>
      <c r="AL16" s="1" t="s">
        <v>0</v>
      </c>
      <c r="AM16" s="1" t="s">
        <v>0</v>
      </c>
      <c r="AN16" s="1" t="s">
        <v>0</v>
      </c>
      <c r="AO16" s="1" t="s">
        <v>0</v>
      </c>
      <c r="AP16" s="1" t="s">
        <v>0</v>
      </c>
      <c r="AQ16" s="1" t="s">
        <v>0</v>
      </c>
      <c r="AR16" s="1" t="s">
        <v>0</v>
      </c>
      <c r="AS16" s="1" t="s">
        <v>0</v>
      </c>
      <c r="AT16" s="1" t="s">
        <v>0</v>
      </c>
      <c r="AU16" s="1" t="s">
        <v>0</v>
      </c>
      <c r="AV16" s="1" t="s">
        <v>0</v>
      </c>
      <c r="AW16" s="1" t="s">
        <v>0</v>
      </c>
      <c r="AX16" s="1" t="s">
        <v>0</v>
      </c>
      <c r="AY16" s="1" t="s">
        <v>0</v>
      </c>
      <c r="AZ16" s="1" t="s">
        <v>0</v>
      </c>
      <c r="BA16" s="1" t="s">
        <v>0</v>
      </c>
      <c r="BB16" s="1" t="s">
        <v>0</v>
      </c>
      <c r="BC16" s="1" t="s">
        <v>0</v>
      </c>
      <c r="BD16" s="1" t="s">
        <v>0</v>
      </c>
      <c r="BE16" s="1" t="s">
        <v>0</v>
      </c>
      <c r="BF16" s="1" t="s">
        <v>0</v>
      </c>
      <c r="BG16" s="1" t="s">
        <v>0</v>
      </c>
      <c r="BH16" s="1" t="s">
        <v>0</v>
      </c>
      <c r="BI16" s="1" t="s">
        <v>0</v>
      </c>
      <c r="BJ16" s="1" t="s">
        <v>0</v>
      </c>
      <c r="BK16" s="1" t="s">
        <v>0</v>
      </c>
      <c r="BL16" s="1" t="s">
        <v>0</v>
      </c>
      <c r="BM16" s="1" t="s">
        <v>0</v>
      </c>
      <c r="BN16" s="1" t="s">
        <v>0</v>
      </c>
      <c r="BO16" s="1" t="s">
        <v>0</v>
      </c>
      <c r="BP16" s="1" t="s">
        <v>0</v>
      </c>
      <c r="BQ16" s="1" t="s">
        <v>0</v>
      </c>
      <c r="BR16" s="1" t="s">
        <v>0</v>
      </c>
      <c r="BS16" s="1" t="s">
        <v>0</v>
      </c>
      <c r="BT16" s="1" t="s">
        <v>0</v>
      </c>
      <c r="BU16" s="1" t="s">
        <v>0</v>
      </c>
      <c r="BV16" s="1" t="s">
        <v>0</v>
      </c>
      <c r="BW16" s="1" t="s">
        <v>0</v>
      </c>
      <c r="BX16" s="1" t="s">
        <v>0</v>
      </c>
      <c r="BY16" s="1" t="s">
        <v>0</v>
      </c>
      <c r="BZ16" s="1" t="s">
        <v>0</v>
      </c>
      <c r="CA16" s="1" t="s">
        <v>0</v>
      </c>
      <c r="CB16" s="1" t="s">
        <v>0</v>
      </c>
      <c r="CC16" s="1" t="s">
        <v>0</v>
      </c>
      <c r="CD16" s="1" t="s">
        <v>0</v>
      </c>
      <c r="CE16" s="1" t="s">
        <v>0</v>
      </c>
      <c r="CF16" s="1" t="s">
        <v>0</v>
      </c>
      <c r="CG16" s="1" t="s">
        <v>0</v>
      </c>
      <c r="CH16" s="1" t="s">
        <v>0</v>
      </c>
      <c r="CK16" s="11">
        <v>549</v>
      </c>
      <c r="CL16" s="11">
        <v>521.3</v>
      </c>
      <c r="CM16" s="1">
        <f t="shared" si="0"/>
        <v>535.15</v>
      </c>
    </row>
    <row r="17" spans="1:91" ht="12.75">
      <c r="A17" t="s">
        <v>94</v>
      </c>
      <c r="B17" t="s">
        <v>100</v>
      </c>
      <c r="C17" t="s">
        <v>98</v>
      </c>
      <c r="E17" s="1">
        <v>1</v>
      </c>
      <c r="F17" s="1" t="s">
        <v>0</v>
      </c>
      <c r="G17" s="1" t="s">
        <v>0</v>
      </c>
      <c r="H17" s="1" t="s">
        <v>0</v>
      </c>
      <c r="I17" s="1" t="s">
        <v>0</v>
      </c>
      <c r="J17" s="1" t="s">
        <v>0</v>
      </c>
      <c r="K17" s="1" t="s">
        <v>0</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 t="s">
        <v>0</v>
      </c>
      <c r="BA17" s="1" t="s">
        <v>0</v>
      </c>
      <c r="BB17" s="1" t="s">
        <v>0</v>
      </c>
      <c r="BC17" s="1" t="s">
        <v>0</v>
      </c>
      <c r="BD17" s="1" t="s">
        <v>0</v>
      </c>
      <c r="BE17" s="1" t="s">
        <v>0</v>
      </c>
      <c r="BF17" s="1" t="s">
        <v>0</v>
      </c>
      <c r="BG17" s="1" t="s">
        <v>0</v>
      </c>
      <c r="BH17" s="1" t="s">
        <v>0</v>
      </c>
      <c r="BI17" s="1" t="s">
        <v>0</v>
      </c>
      <c r="BJ17" s="1" t="s">
        <v>0</v>
      </c>
      <c r="BK17" s="1" t="s">
        <v>0</v>
      </c>
      <c r="BL17" s="1" t="s">
        <v>0</v>
      </c>
      <c r="BM17" s="1" t="s">
        <v>0</v>
      </c>
      <c r="BN17" s="1" t="s">
        <v>0</v>
      </c>
      <c r="BO17" s="1" t="s">
        <v>0</v>
      </c>
      <c r="BP17" s="1" t="s">
        <v>0</v>
      </c>
      <c r="BQ17" s="1" t="s">
        <v>0</v>
      </c>
      <c r="BR17" s="1" t="s">
        <v>0</v>
      </c>
      <c r="BS17" s="1" t="s">
        <v>0</v>
      </c>
      <c r="BT17" s="1" t="s">
        <v>0</v>
      </c>
      <c r="BU17" s="1" t="s">
        <v>0</v>
      </c>
      <c r="BV17" s="1" t="s">
        <v>0</v>
      </c>
      <c r="BW17" s="1" t="s">
        <v>0</v>
      </c>
      <c r="BX17" s="1" t="s">
        <v>0</v>
      </c>
      <c r="BY17" s="1" t="s">
        <v>0</v>
      </c>
      <c r="BZ17" s="1" t="s">
        <v>0</v>
      </c>
      <c r="CA17" s="1" t="s">
        <v>0</v>
      </c>
      <c r="CB17" s="1" t="s">
        <v>0</v>
      </c>
      <c r="CC17" s="1" t="s">
        <v>0</v>
      </c>
      <c r="CD17" s="1" t="s">
        <v>0</v>
      </c>
      <c r="CE17" s="1" t="s">
        <v>0</v>
      </c>
      <c r="CF17" s="1" t="s">
        <v>0</v>
      </c>
      <c r="CG17" s="1" t="s">
        <v>0</v>
      </c>
      <c r="CH17" s="1" t="s">
        <v>0</v>
      </c>
      <c r="CK17" s="11">
        <v>549</v>
      </c>
      <c r="CL17" s="11">
        <v>549</v>
      </c>
      <c r="CM17" s="1">
        <f t="shared" si="0"/>
        <v>549</v>
      </c>
    </row>
    <row r="18" spans="1:91" ht="12.75">
      <c r="A18" t="s">
        <v>94</v>
      </c>
      <c r="B18" t="s">
        <v>101</v>
      </c>
      <c r="C18" t="s">
        <v>96</v>
      </c>
      <c r="E18" s="1">
        <v>1</v>
      </c>
      <c r="F18" s="1">
        <v>1</v>
      </c>
      <c r="G18" s="1">
        <v>1</v>
      </c>
      <c r="H18" s="1">
        <v>1</v>
      </c>
      <c r="I18" s="1" t="s">
        <v>0</v>
      </c>
      <c r="J18" s="1" t="s">
        <v>0</v>
      </c>
      <c r="K18" s="1" t="s">
        <v>0</v>
      </c>
      <c r="L18" s="1" t="s">
        <v>0</v>
      </c>
      <c r="M18" s="1" t="s">
        <v>0</v>
      </c>
      <c r="N18" s="1" t="s">
        <v>0</v>
      </c>
      <c r="O18" s="1" t="s">
        <v>0</v>
      </c>
      <c r="P18" s="1" t="s">
        <v>0</v>
      </c>
      <c r="Q18" s="1" t="s">
        <v>0</v>
      </c>
      <c r="R18" s="1" t="s">
        <v>0</v>
      </c>
      <c r="S18" s="1" t="s">
        <v>0</v>
      </c>
      <c r="T18" s="1" t="s">
        <v>0</v>
      </c>
      <c r="U18" s="1" t="s">
        <v>0</v>
      </c>
      <c r="V18" s="1" t="s">
        <v>0</v>
      </c>
      <c r="W18" s="1" t="s">
        <v>0</v>
      </c>
      <c r="X18" s="1" t="s">
        <v>0</v>
      </c>
      <c r="Y18" s="1" t="s">
        <v>0</v>
      </c>
      <c r="Z18" s="1" t="s">
        <v>0</v>
      </c>
      <c r="AA18" s="1" t="s">
        <v>0</v>
      </c>
      <c r="AB18" s="1" t="s">
        <v>0</v>
      </c>
      <c r="AC18" s="1" t="s">
        <v>0</v>
      </c>
      <c r="AD18" s="1" t="s">
        <v>0</v>
      </c>
      <c r="AE18" s="1" t="s">
        <v>0</v>
      </c>
      <c r="AF18" s="1" t="s">
        <v>0</v>
      </c>
      <c r="AG18" s="1" t="s">
        <v>0</v>
      </c>
      <c r="AH18" s="1" t="s">
        <v>0</v>
      </c>
      <c r="AI18" s="1" t="s">
        <v>0</v>
      </c>
      <c r="AJ18" s="1" t="s">
        <v>0</v>
      </c>
      <c r="AK18" s="1" t="s">
        <v>0</v>
      </c>
      <c r="AL18" s="1" t="s">
        <v>0</v>
      </c>
      <c r="AM18" s="1" t="s">
        <v>0</v>
      </c>
      <c r="AN18" s="1" t="s">
        <v>0</v>
      </c>
      <c r="AO18" s="1" t="s">
        <v>0</v>
      </c>
      <c r="AP18" s="1" t="s">
        <v>0</v>
      </c>
      <c r="AQ18" s="1" t="s">
        <v>0</v>
      </c>
      <c r="AR18" s="1" t="s">
        <v>0</v>
      </c>
      <c r="AS18" s="1" t="s">
        <v>0</v>
      </c>
      <c r="AT18" s="1" t="s">
        <v>0</v>
      </c>
      <c r="AU18" s="1" t="s">
        <v>0</v>
      </c>
      <c r="AV18" s="1" t="s">
        <v>0</v>
      </c>
      <c r="AW18" s="1" t="s">
        <v>0</v>
      </c>
      <c r="AX18" s="1" t="s">
        <v>0</v>
      </c>
      <c r="AY18" s="1" t="s">
        <v>0</v>
      </c>
      <c r="AZ18" s="1" t="s">
        <v>0</v>
      </c>
      <c r="BA18" s="1" t="s">
        <v>0</v>
      </c>
      <c r="BB18" s="1" t="s">
        <v>0</v>
      </c>
      <c r="BC18" s="1" t="s">
        <v>0</v>
      </c>
      <c r="BD18" s="1" t="s">
        <v>0</v>
      </c>
      <c r="BE18" s="1" t="s">
        <v>0</v>
      </c>
      <c r="BF18" s="1" t="s">
        <v>0</v>
      </c>
      <c r="BG18" s="1" t="s">
        <v>0</v>
      </c>
      <c r="BH18" s="1" t="s">
        <v>0</v>
      </c>
      <c r="BI18" s="1" t="s">
        <v>0</v>
      </c>
      <c r="BJ18" s="1" t="s">
        <v>0</v>
      </c>
      <c r="BK18" s="1" t="s">
        <v>0</v>
      </c>
      <c r="BL18" s="1" t="s">
        <v>0</v>
      </c>
      <c r="BM18" s="1" t="s">
        <v>0</v>
      </c>
      <c r="BN18" s="1" t="s">
        <v>0</v>
      </c>
      <c r="BO18" s="1" t="s">
        <v>0</v>
      </c>
      <c r="BP18" s="1" t="s">
        <v>0</v>
      </c>
      <c r="BQ18" s="1" t="s">
        <v>0</v>
      </c>
      <c r="BR18" s="1" t="s">
        <v>0</v>
      </c>
      <c r="BS18" s="1" t="s">
        <v>0</v>
      </c>
      <c r="BT18" s="1" t="s">
        <v>0</v>
      </c>
      <c r="BU18" s="1" t="s">
        <v>0</v>
      </c>
      <c r="BV18" s="1" t="s">
        <v>0</v>
      </c>
      <c r="BW18" s="1" t="s">
        <v>0</v>
      </c>
      <c r="BX18" s="1" t="s">
        <v>0</v>
      </c>
      <c r="BY18" s="1" t="s">
        <v>0</v>
      </c>
      <c r="BZ18" s="1" t="s">
        <v>0</v>
      </c>
      <c r="CA18" s="1" t="s">
        <v>0</v>
      </c>
      <c r="CB18" s="1" t="s">
        <v>0</v>
      </c>
      <c r="CC18" s="1" t="s">
        <v>0</v>
      </c>
      <c r="CD18" s="1" t="s">
        <v>0</v>
      </c>
      <c r="CE18" s="1" t="s">
        <v>0</v>
      </c>
      <c r="CF18" s="1" t="s">
        <v>0</v>
      </c>
      <c r="CG18" s="1" t="s">
        <v>0</v>
      </c>
      <c r="CH18" s="1" t="s">
        <v>0</v>
      </c>
      <c r="CK18" s="11">
        <v>549</v>
      </c>
      <c r="CL18" s="11">
        <v>521.3</v>
      </c>
      <c r="CM18" s="1">
        <f t="shared" si="0"/>
        <v>535.15</v>
      </c>
    </row>
    <row r="19" spans="1:91" ht="12.75">
      <c r="A19" t="s">
        <v>94</v>
      </c>
      <c r="B19" t="s">
        <v>102</v>
      </c>
      <c r="C19" t="s">
        <v>96</v>
      </c>
      <c r="E19" s="1" t="s">
        <v>0</v>
      </c>
      <c r="F19" s="1">
        <v>1</v>
      </c>
      <c r="G19" s="1" t="s">
        <v>0</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c r="BJ19" s="1" t="s">
        <v>0</v>
      </c>
      <c r="BK19" s="1" t="s">
        <v>0</v>
      </c>
      <c r="BL19" s="1" t="s">
        <v>0</v>
      </c>
      <c r="BM19" s="1" t="s">
        <v>0</v>
      </c>
      <c r="BN19" s="1" t="s">
        <v>0</v>
      </c>
      <c r="BO19" s="1" t="s">
        <v>0</v>
      </c>
      <c r="BP19" s="1" t="s">
        <v>0</v>
      </c>
      <c r="BQ19" s="1" t="s">
        <v>0</v>
      </c>
      <c r="BR19" s="1" t="s">
        <v>0</v>
      </c>
      <c r="BS19" s="1" t="s">
        <v>0</v>
      </c>
      <c r="BT19" s="1" t="s">
        <v>0</v>
      </c>
      <c r="BU19" s="1" t="s">
        <v>0</v>
      </c>
      <c r="BV19" s="1" t="s">
        <v>0</v>
      </c>
      <c r="BW19" s="1" t="s">
        <v>0</v>
      </c>
      <c r="BX19" s="1" t="s">
        <v>0</v>
      </c>
      <c r="BY19" s="1" t="s">
        <v>0</v>
      </c>
      <c r="BZ19" s="1" t="s">
        <v>0</v>
      </c>
      <c r="CA19" s="1" t="s">
        <v>0</v>
      </c>
      <c r="CB19" s="1" t="s">
        <v>0</v>
      </c>
      <c r="CC19" s="1" t="s">
        <v>0</v>
      </c>
      <c r="CD19" s="1" t="s">
        <v>0</v>
      </c>
      <c r="CE19" s="1" t="s">
        <v>0</v>
      </c>
      <c r="CF19" s="1" t="s">
        <v>0</v>
      </c>
      <c r="CG19" s="1" t="s">
        <v>0</v>
      </c>
      <c r="CH19" s="1" t="s">
        <v>0</v>
      </c>
      <c r="CK19" s="11">
        <v>532</v>
      </c>
      <c r="CL19" s="11">
        <v>532</v>
      </c>
      <c r="CM19" s="1">
        <f t="shared" si="0"/>
        <v>532</v>
      </c>
    </row>
    <row r="20" spans="1:91" ht="12.75">
      <c r="A20" t="s">
        <v>94</v>
      </c>
      <c r="B20" t="s">
        <v>103</v>
      </c>
      <c r="C20" t="s">
        <v>96</v>
      </c>
      <c r="E20" s="1">
        <v>1</v>
      </c>
      <c r="F20" s="1" t="s">
        <v>0</v>
      </c>
      <c r="G20" s="1" t="s">
        <v>0</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t="s">
        <v>0</v>
      </c>
      <c r="BI20" s="1" t="s">
        <v>0</v>
      </c>
      <c r="BJ20" s="1" t="s">
        <v>0</v>
      </c>
      <c r="BK20" s="1" t="s">
        <v>0</v>
      </c>
      <c r="BL20" s="1" t="s">
        <v>0</v>
      </c>
      <c r="BM20" s="1" t="s">
        <v>0</v>
      </c>
      <c r="BN20" s="1" t="s">
        <v>0</v>
      </c>
      <c r="BO20" s="1" t="s">
        <v>0</v>
      </c>
      <c r="BP20" s="1" t="s">
        <v>0</v>
      </c>
      <c r="BQ20" s="1" t="s">
        <v>0</v>
      </c>
      <c r="BR20" s="1" t="s">
        <v>0</v>
      </c>
      <c r="BS20" s="1" t="s">
        <v>0</v>
      </c>
      <c r="BT20" s="1" t="s">
        <v>0</v>
      </c>
      <c r="BU20" s="1" t="s">
        <v>0</v>
      </c>
      <c r="BV20" s="1" t="s">
        <v>0</v>
      </c>
      <c r="BW20" s="1" t="s">
        <v>0</v>
      </c>
      <c r="BX20" s="1" t="s">
        <v>0</v>
      </c>
      <c r="BY20" s="1" t="s">
        <v>0</v>
      </c>
      <c r="BZ20" s="1" t="s">
        <v>0</v>
      </c>
      <c r="CA20" s="1" t="s">
        <v>0</v>
      </c>
      <c r="CB20" s="1" t="s">
        <v>0</v>
      </c>
      <c r="CC20" s="1" t="s">
        <v>0</v>
      </c>
      <c r="CD20" s="1" t="s">
        <v>0</v>
      </c>
      <c r="CE20" s="1" t="s">
        <v>0</v>
      </c>
      <c r="CF20" s="1" t="s">
        <v>0</v>
      </c>
      <c r="CG20" s="1" t="s">
        <v>0</v>
      </c>
      <c r="CH20" s="1" t="s">
        <v>0</v>
      </c>
      <c r="CK20" s="11">
        <v>549</v>
      </c>
      <c r="CL20" s="11">
        <v>549</v>
      </c>
      <c r="CM20" s="1">
        <f t="shared" si="0"/>
        <v>549</v>
      </c>
    </row>
    <row r="21" spans="1:91" ht="12.75">
      <c r="A21" t="s">
        <v>94</v>
      </c>
      <c r="B21" t="s">
        <v>104</v>
      </c>
      <c r="C21" t="s">
        <v>96</v>
      </c>
      <c r="E21" s="1">
        <v>1</v>
      </c>
      <c r="F21" s="1" t="s">
        <v>0</v>
      </c>
      <c r="G21" s="1" t="s">
        <v>0</v>
      </c>
      <c r="H21" s="1" t="s">
        <v>0</v>
      </c>
      <c r="I21" s="1" t="s">
        <v>0</v>
      </c>
      <c r="J21" s="1" t="s">
        <v>0</v>
      </c>
      <c r="K21" s="1" t="s">
        <v>0</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c r="BA21" s="1" t="s">
        <v>0</v>
      </c>
      <c r="BB21" s="1" t="s">
        <v>0</v>
      </c>
      <c r="BC21" s="1" t="s">
        <v>0</v>
      </c>
      <c r="BD21" s="1" t="s">
        <v>0</v>
      </c>
      <c r="BE21" s="1" t="s">
        <v>0</v>
      </c>
      <c r="BF21" s="1" t="s">
        <v>0</v>
      </c>
      <c r="BG21" s="1" t="s">
        <v>0</v>
      </c>
      <c r="BH21" s="1" t="s">
        <v>0</v>
      </c>
      <c r="BI21" s="1" t="s">
        <v>0</v>
      </c>
      <c r="BJ21" s="1" t="s">
        <v>0</v>
      </c>
      <c r="BK21" s="1" t="s">
        <v>0</v>
      </c>
      <c r="BL21" s="1" t="s">
        <v>0</v>
      </c>
      <c r="BM21" s="1" t="s">
        <v>0</v>
      </c>
      <c r="BN21" s="1" t="s">
        <v>0</v>
      </c>
      <c r="BO21" s="1" t="s">
        <v>0</v>
      </c>
      <c r="BP21" s="1" t="s">
        <v>0</v>
      </c>
      <c r="BQ21" s="1" t="s">
        <v>0</v>
      </c>
      <c r="BR21" s="1" t="s">
        <v>0</v>
      </c>
      <c r="BS21" s="1" t="s">
        <v>0</v>
      </c>
      <c r="BT21" s="1" t="s">
        <v>0</v>
      </c>
      <c r="BU21" s="1" t="s">
        <v>0</v>
      </c>
      <c r="BV21" s="1" t="s">
        <v>0</v>
      </c>
      <c r="BW21" s="1" t="s">
        <v>0</v>
      </c>
      <c r="BX21" s="1" t="s">
        <v>0</v>
      </c>
      <c r="BY21" s="1" t="s">
        <v>0</v>
      </c>
      <c r="BZ21" s="1" t="s">
        <v>0</v>
      </c>
      <c r="CA21" s="1" t="s">
        <v>0</v>
      </c>
      <c r="CB21" s="1" t="s">
        <v>0</v>
      </c>
      <c r="CC21" s="1" t="s">
        <v>0</v>
      </c>
      <c r="CD21" s="1" t="s">
        <v>0</v>
      </c>
      <c r="CE21" s="1" t="s">
        <v>0</v>
      </c>
      <c r="CF21" s="1" t="s">
        <v>0</v>
      </c>
      <c r="CG21" s="1" t="s">
        <v>0</v>
      </c>
      <c r="CH21" s="1" t="s">
        <v>0</v>
      </c>
      <c r="CK21" s="11">
        <v>549</v>
      </c>
      <c r="CL21" s="11">
        <v>549</v>
      </c>
      <c r="CM21" s="1">
        <f t="shared" si="0"/>
        <v>549</v>
      </c>
    </row>
    <row r="22" spans="1:91" ht="12.75">
      <c r="A22" t="s">
        <v>94</v>
      </c>
      <c r="B22" t="s">
        <v>105</v>
      </c>
      <c r="C22" t="s">
        <v>96</v>
      </c>
      <c r="E22" s="1">
        <v>1</v>
      </c>
      <c r="F22" s="1">
        <v>1</v>
      </c>
      <c r="G22" s="1" t="s">
        <v>0</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0</v>
      </c>
      <c r="AF22" s="1" t="s">
        <v>0</v>
      </c>
      <c r="AG22" s="1" t="s">
        <v>0</v>
      </c>
      <c r="AH22" s="1" t="s">
        <v>0</v>
      </c>
      <c r="AI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c r="BJ22" s="1" t="s">
        <v>0</v>
      </c>
      <c r="BK22" s="1" t="s">
        <v>0</v>
      </c>
      <c r="BL22" s="1" t="s">
        <v>0</v>
      </c>
      <c r="BM22" s="1" t="s">
        <v>0</v>
      </c>
      <c r="BN22" s="1" t="s">
        <v>0</v>
      </c>
      <c r="BO22" s="1" t="s">
        <v>0</v>
      </c>
      <c r="BP22" s="1" t="s">
        <v>0</v>
      </c>
      <c r="BQ22" s="1" t="s">
        <v>0</v>
      </c>
      <c r="BR22" s="1" t="s">
        <v>0</v>
      </c>
      <c r="BS22" s="1" t="s">
        <v>0</v>
      </c>
      <c r="BT22" s="1" t="s">
        <v>0</v>
      </c>
      <c r="BU22" s="1" t="s">
        <v>0</v>
      </c>
      <c r="BV22" s="1" t="s">
        <v>0</v>
      </c>
      <c r="BW22" s="1" t="s">
        <v>0</v>
      </c>
      <c r="BX22" s="1" t="s">
        <v>0</v>
      </c>
      <c r="BY22" s="1" t="s">
        <v>0</v>
      </c>
      <c r="BZ22" s="1" t="s">
        <v>0</v>
      </c>
      <c r="CA22" s="1" t="s">
        <v>0</v>
      </c>
      <c r="CB22" s="1" t="s">
        <v>0</v>
      </c>
      <c r="CC22" s="1" t="s">
        <v>0</v>
      </c>
      <c r="CD22" s="1" t="s">
        <v>0</v>
      </c>
      <c r="CE22" s="1" t="s">
        <v>0</v>
      </c>
      <c r="CF22" s="1" t="s">
        <v>0</v>
      </c>
      <c r="CG22" s="1" t="s">
        <v>0</v>
      </c>
      <c r="CH22" s="1" t="s">
        <v>0</v>
      </c>
      <c r="CK22" s="11">
        <v>549</v>
      </c>
      <c r="CL22" s="11">
        <v>532</v>
      </c>
      <c r="CM22" s="1">
        <f t="shared" si="0"/>
        <v>540.5</v>
      </c>
    </row>
    <row r="23" spans="1:91" ht="12.75">
      <c r="A23" t="s">
        <v>94</v>
      </c>
      <c r="B23" t="s">
        <v>106</v>
      </c>
      <c r="C23" t="s">
        <v>96</v>
      </c>
      <c r="E23" s="1" t="s">
        <v>0</v>
      </c>
      <c r="F23" s="1">
        <v>1</v>
      </c>
      <c r="G23" s="1">
        <v>1</v>
      </c>
      <c r="H23" s="1" t="s">
        <v>0</v>
      </c>
      <c r="I23" s="1" t="s">
        <v>0</v>
      </c>
      <c r="J23" s="1" t="s">
        <v>0</v>
      </c>
      <c r="K23" s="1" t="s">
        <v>0</v>
      </c>
      <c r="L23" s="1" t="s">
        <v>0</v>
      </c>
      <c r="M23" s="1" t="s">
        <v>0</v>
      </c>
      <c r="N23" s="1" t="s">
        <v>0</v>
      </c>
      <c r="O23" s="1" t="s">
        <v>0</v>
      </c>
      <c r="P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c r="BJ23" s="1" t="s">
        <v>0</v>
      </c>
      <c r="BK23" s="1" t="s">
        <v>0</v>
      </c>
      <c r="BL23" s="1" t="s">
        <v>0</v>
      </c>
      <c r="BM23" s="1" t="s">
        <v>0</v>
      </c>
      <c r="BN23" s="1" t="s">
        <v>0</v>
      </c>
      <c r="BO23" s="1" t="s">
        <v>0</v>
      </c>
      <c r="BP23" s="1" t="s">
        <v>0</v>
      </c>
      <c r="BQ23" s="1" t="s">
        <v>0</v>
      </c>
      <c r="BR23" s="1" t="s">
        <v>0</v>
      </c>
      <c r="BS23" s="1" t="s">
        <v>0</v>
      </c>
      <c r="BT23" s="1" t="s">
        <v>0</v>
      </c>
      <c r="BU23" s="1" t="s">
        <v>0</v>
      </c>
      <c r="BV23" s="1" t="s">
        <v>0</v>
      </c>
      <c r="BW23" s="1" t="s">
        <v>0</v>
      </c>
      <c r="BX23" s="1" t="s">
        <v>0</v>
      </c>
      <c r="BY23" s="1" t="s">
        <v>0</v>
      </c>
      <c r="BZ23" s="1" t="s">
        <v>0</v>
      </c>
      <c r="CA23" s="1" t="s">
        <v>0</v>
      </c>
      <c r="CB23" s="1" t="s">
        <v>0</v>
      </c>
      <c r="CC23" s="1" t="s">
        <v>0</v>
      </c>
      <c r="CD23" s="1" t="s">
        <v>0</v>
      </c>
      <c r="CE23" s="1" t="s">
        <v>0</v>
      </c>
      <c r="CF23" s="1" t="s">
        <v>0</v>
      </c>
      <c r="CG23" s="1" t="s">
        <v>0</v>
      </c>
      <c r="CH23" s="1" t="s">
        <v>0</v>
      </c>
      <c r="CK23" s="11">
        <v>532</v>
      </c>
      <c r="CL23" s="11">
        <v>527</v>
      </c>
      <c r="CM23" s="1">
        <f t="shared" si="0"/>
        <v>529.5</v>
      </c>
    </row>
    <row r="24" spans="1:91" ht="12.75">
      <c r="A24" t="s">
        <v>94</v>
      </c>
      <c r="B24" t="s">
        <v>107</v>
      </c>
      <c r="C24" t="s">
        <v>96</v>
      </c>
      <c r="E24" s="1">
        <v>1</v>
      </c>
      <c r="F24" s="1">
        <v>1</v>
      </c>
      <c r="G24" s="1" t="s">
        <v>0</v>
      </c>
      <c r="H24" s="1" t="s">
        <v>0</v>
      </c>
      <c r="I24" s="1" t="s">
        <v>0</v>
      </c>
      <c r="J24" s="1" t="s">
        <v>0</v>
      </c>
      <c r="K24" s="1" t="s">
        <v>0</v>
      </c>
      <c r="L24" s="1" t="s">
        <v>0</v>
      </c>
      <c r="M24" s="1" t="s">
        <v>0</v>
      </c>
      <c r="N24" s="1" t="s">
        <v>0</v>
      </c>
      <c r="O24" s="1" t="s">
        <v>0</v>
      </c>
      <c r="P24" s="1" t="s">
        <v>0</v>
      </c>
      <c r="Q24" s="1" t="s">
        <v>0</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c r="BA24" s="1" t="s">
        <v>0</v>
      </c>
      <c r="BB24" s="1" t="s">
        <v>0</v>
      </c>
      <c r="BC24" s="1" t="s">
        <v>0</v>
      </c>
      <c r="BD24" s="1" t="s">
        <v>0</v>
      </c>
      <c r="BE24" s="1" t="s">
        <v>0</v>
      </c>
      <c r="BF24" s="1" t="s">
        <v>0</v>
      </c>
      <c r="BG24" s="1" t="s">
        <v>0</v>
      </c>
      <c r="BH24" s="1" t="s">
        <v>0</v>
      </c>
      <c r="BI24" s="1" t="s">
        <v>0</v>
      </c>
      <c r="BJ24" s="1" t="s">
        <v>0</v>
      </c>
      <c r="BK24" s="1" t="s">
        <v>0</v>
      </c>
      <c r="BL24" s="1" t="s">
        <v>0</v>
      </c>
      <c r="BM24" s="1" t="s">
        <v>0</v>
      </c>
      <c r="BN24" s="1" t="s">
        <v>0</v>
      </c>
      <c r="BO24" s="1" t="s">
        <v>0</v>
      </c>
      <c r="BP24" s="1" t="s">
        <v>0</v>
      </c>
      <c r="BQ24" s="1" t="s">
        <v>0</v>
      </c>
      <c r="BR24" s="1" t="s">
        <v>0</v>
      </c>
      <c r="BS24" s="1" t="s">
        <v>0</v>
      </c>
      <c r="BT24" s="1" t="s">
        <v>0</v>
      </c>
      <c r="BU24" s="1" t="s">
        <v>0</v>
      </c>
      <c r="BV24" s="1" t="s">
        <v>0</v>
      </c>
      <c r="BW24" s="1" t="s">
        <v>0</v>
      </c>
      <c r="BX24" s="1" t="s">
        <v>0</v>
      </c>
      <c r="BY24" s="1" t="s">
        <v>0</v>
      </c>
      <c r="BZ24" s="1" t="s">
        <v>0</v>
      </c>
      <c r="CA24" s="1" t="s">
        <v>0</v>
      </c>
      <c r="CB24" s="1" t="s">
        <v>0</v>
      </c>
      <c r="CC24" s="1" t="s">
        <v>0</v>
      </c>
      <c r="CD24" s="1" t="s">
        <v>0</v>
      </c>
      <c r="CE24" s="1" t="s">
        <v>0</v>
      </c>
      <c r="CF24" s="1" t="s">
        <v>0</v>
      </c>
      <c r="CG24" s="1" t="s">
        <v>0</v>
      </c>
      <c r="CH24" s="1" t="s">
        <v>0</v>
      </c>
      <c r="CK24" s="11">
        <v>549</v>
      </c>
      <c r="CL24" s="11">
        <v>532</v>
      </c>
      <c r="CM24" s="1">
        <f t="shared" si="0"/>
        <v>540.5</v>
      </c>
    </row>
    <row r="25" spans="1:91" ht="12.75">
      <c r="A25" t="s">
        <v>94</v>
      </c>
      <c r="B25" t="s">
        <v>108</v>
      </c>
      <c r="C25" t="s">
        <v>98</v>
      </c>
      <c r="E25" s="1">
        <v>1</v>
      </c>
      <c r="F25" s="1" t="s">
        <v>0</v>
      </c>
      <c r="G25" s="1" t="s">
        <v>0</v>
      </c>
      <c r="H25" s="1" t="s">
        <v>0</v>
      </c>
      <c r="I25" s="1" t="s">
        <v>0</v>
      </c>
      <c r="J25" s="1" t="s">
        <v>0</v>
      </c>
      <c r="K25" s="1" t="s">
        <v>0</v>
      </c>
      <c r="L25" s="1" t="s">
        <v>0</v>
      </c>
      <c r="M25" s="1" t="s">
        <v>0</v>
      </c>
      <c r="N25" s="1" t="s">
        <v>0</v>
      </c>
      <c r="O25" s="1" t="s">
        <v>0</v>
      </c>
      <c r="P25" s="1" t="s">
        <v>0</v>
      </c>
      <c r="Q25" s="1" t="s">
        <v>0</v>
      </c>
      <c r="R25" s="1" t="s">
        <v>0</v>
      </c>
      <c r="S25" s="1" t="s">
        <v>0</v>
      </c>
      <c r="T25" s="1" t="s">
        <v>0</v>
      </c>
      <c r="U25" s="1" t="s">
        <v>0</v>
      </c>
      <c r="V25" s="1" t="s">
        <v>0</v>
      </c>
      <c r="W25" s="1" t="s">
        <v>0</v>
      </c>
      <c r="X25" s="1" t="s">
        <v>0</v>
      </c>
      <c r="Y25" s="1" t="s">
        <v>0</v>
      </c>
      <c r="Z25" s="1" t="s">
        <v>0</v>
      </c>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c r="BA25" s="1" t="s">
        <v>0</v>
      </c>
      <c r="BB25" s="1" t="s">
        <v>0</v>
      </c>
      <c r="BC25" s="1" t="s">
        <v>0</v>
      </c>
      <c r="BD25" s="1" t="s">
        <v>0</v>
      </c>
      <c r="BE25" s="1" t="s">
        <v>0</v>
      </c>
      <c r="BF25" s="1" t="s">
        <v>0</v>
      </c>
      <c r="BG25" s="1" t="s">
        <v>0</v>
      </c>
      <c r="BH25" s="1" t="s">
        <v>0</v>
      </c>
      <c r="BI25" s="1" t="s">
        <v>0</v>
      </c>
      <c r="BJ25" s="1" t="s">
        <v>0</v>
      </c>
      <c r="BK25" s="1" t="s">
        <v>0</v>
      </c>
      <c r="BL25" s="1" t="s">
        <v>0</v>
      </c>
      <c r="BM25" s="1" t="s">
        <v>0</v>
      </c>
      <c r="BN25" s="1" t="s">
        <v>0</v>
      </c>
      <c r="BO25" s="1" t="s">
        <v>0</v>
      </c>
      <c r="BP25" s="1" t="s">
        <v>0</v>
      </c>
      <c r="BQ25" s="1" t="s">
        <v>0</v>
      </c>
      <c r="BR25" s="1" t="s">
        <v>0</v>
      </c>
      <c r="BS25" s="1" t="s">
        <v>0</v>
      </c>
      <c r="BT25" s="1" t="s">
        <v>0</v>
      </c>
      <c r="BU25" s="1" t="s">
        <v>0</v>
      </c>
      <c r="BV25" s="1" t="s">
        <v>0</v>
      </c>
      <c r="BW25" s="1" t="s">
        <v>0</v>
      </c>
      <c r="BX25" s="1" t="s">
        <v>0</v>
      </c>
      <c r="BY25" s="1" t="s">
        <v>0</v>
      </c>
      <c r="BZ25" s="1" t="s">
        <v>0</v>
      </c>
      <c r="CA25" s="1" t="s">
        <v>0</v>
      </c>
      <c r="CB25" s="1" t="s">
        <v>0</v>
      </c>
      <c r="CC25" s="1" t="s">
        <v>0</v>
      </c>
      <c r="CD25" s="1" t="s">
        <v>0</v>
      </c>
      <c r="CE25" s="1" t="s">
        <v>0</v>
      </c>
      <c r="CF25" s="1" t="s">
        <v>0</v>
      </c>
      <c r="CG25" s="1" t="s">
        <v>0</v>
      </c>
      <c r="CH25" s="1" t="s">
        <v>0</v>
      </c>
      <c r="CK25" s="11">
        <v>549</v>
      </c>
      <c r="CL25" s="11">
        <v>549</v>
      </c>
      <c r="CM25" s="1">
        <f t="shared" si="0"/>
        <v>549</v>
      </c>
    </row>
    <row r="26" spans="1:91" ht="12.75">
      <c r="A26" t="s">
        <v>94</v>
      </c>
      <c r="B26" t="s">
        <v>109</v>
      </c>
      <c r="C26" t="s">
        <v>96</v>
      </c>
      <c r="E26" s="1">
        <v>1</v>
      </c>
      <c r="F26" s="1">
        <v>1</v>
      </c>
      <c r="G26" s="1" t="s">
        <v>0</v>
      </c>
      <c r="H26" s="1" t="s">
        <v>0</v>
      </c>
      <c r="I26" s="1" t="s">
        <v>0</v>
      </c>
      <c r="J26" s="1" t="s">
        <v>0</v>
      </c>
      <c r="K26" s="1" t="s">
        <v>0</v>
      </c>
      <c r="L26" s="1" t="s">
        <v>0</v>
      </c>
      <c r="M26" s="1" t="s">
        <v>0</v>
      </c>
      <c r="N26" s="1" t="s">
        <v>0</v>
      </c>
      <c r="O26" s="1" t="s">
        <v>0</v>
      </c>
      <c r="P26" s="1" t="s">
        <v>0</v>
      </c>
      <c r="Q26" s="1" t="s">
        <v>0</v>
      </c>
      <c r="R26" s="1" t="s">
        <v>0</v>
      </c>
      <c r="S26" s="1" t="s">
        <v>0</v>
      </c>
      <c r="T26" s="1" t="s">
        <v>0</v>
      </c>
      <c r="U26" s="1" t="s">
        <v>0</v>
      </c>
      <c r="V26" s="1" t="s">
        <v>0</v>
      </c>
      <c r="W26" s="1" t="s">
        <v>0</v>
      </c>
      <c r="X26" s="1" t="s">
        <v>0</v>
      </c>
      <c r="Y26" s="1" t="s">
        <v>0</v>
      </c>
      <c r="Z26" s="1" t="s">
        <v>0</v>
      </c>
      <c r="AA26" s="1" t="s">
        <v>0</v>
      </c>
      <c r="AB26" s="1" t="s">
        <v>0</v>
      </c>
      <c r="AC26" s="1" t="s">
        <v>0</v>
      </c>
      <c r="AD26" s="1"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c r="AY26" s="1" t="s">
        <v>0</v>
      </c>
      <c r="AZ26" s="1" t="s">
        <v>0</v>
      </c>
      <c r="BA26" s="1" t="s">
        <v>0</v>
      </c>
      <c r="BB26" s="1" t="s">
        <v>0</v>
      </c>
      <c r="BC26" s="1" t="s">
        <v>0</v>
      </c>
      <c r="BD26" s="1" t="s">
        <v>0</v>
      </c>
      <c r="BE26" s="1" t="s">
        <v>0</v>
      </c>
      <c r="BF26" s="1" t="s">
        <v>0</v>
      </c>
      <c r="BG26" s="1" t="s">
        <v>0</v>
      </c>
      <c r="BH26" s="1" t="s">
        <v>0</v>
      </c>
      <c r="BI26" s="1" t="s">
        <v>0</v>
      </c>
      <c r="BJ26" s="1" t="s">
        <v>0</v>
      </c>
      <c r="BK26" s="1" t="s">
        <v>0</v>
      </c>
      <c r="BL26" s="1" t="s">
        <v>0</v>
      </c>
      <c r="BM26" s="1" t="s">
        <v>0</v>
      </c>
      <c r="BN26" s="1" t="s">
        <v>0</v>
      </c>
      <c r="BO26" s="1" t="s">
        <v>0</v>
      </c>
      <c r="BP26" s="1" t="s">
        <v>0</v>
      </c>
      <c r="BQ26" s="1" t="s">
        <v>0</v>
      </c>
      <c r="BR26" s="1" t="s">
        <v>0</v>
      </c>
      <c r="BS26" s="1" t="s">
        <v>0</v>
      </c>
      <c r="BT26" s="1" t="s">
        <v>0</v>
      </c>
      <c r="BU26" s="1" t="s">
        <v>0</v>
      </c>
      <c r="BV26" s="1" t="s">
        <v>0</v>
      </c>
      <c r="BW26" s="1" t="s">
        <v>0</v>
      </c>
      <c r="BX26" s="1" t="s">
        <v>0</v>
      </c>
      <c r="BY26" s="1" t="s">
        <v>0</v>
      </c>
      <c r="BZ26" s="1" t="s">
        <v>0</v>
      </c>
      <c r="CA26" s="1" t="s">
        <v>0</v>
      </c>
      <c r="CB26" s="1" t="s">
        <v>0</v>
      </c>
      <c r="CC26" s="1" t="s">
        <v>0</v>
      </c>
      <c r="CD26" s="1" t="s">
        <v>0</v>
      </c>
      <c r="CE26" s="1" t="s">
        <v>0</v>
      </c>
      <c r="CF26" s="1" t="s">
        <v>0</v>
      </c>
      <c r="CG26" s="1" t="s">
        <v>0</v>
      </c>
      <c r="CH26" s="1" t="s">
        <v>0</v>
      </c>
      <c r="CK26" s="11">
        <v>549</v>
      </c>
      <c r="CL26" s="11">
        <v>532</v>
      </c>
      <c r="CM26" s="1">
        <f t="shared" si="0"/>
        <v>540.5</v>
      </c>
    </row>
    <row r="27" spans="1:91" ht="12.75">
      <c r="A27" t="s">
        <v>94</v>
      </c>
      <c r="B27" t="s">
        <v>110</v>
      </c>
      <c r="C27" t="s">
        <v>98</v>
      </c>
      <c r="E27" s="1">
        <v>1</v>
      </c>
      <c r="F27" s="1" t="s">
        <v>0</v>
      </c>
      <c r="G27" s="1" t="s">
        <v>0</v>
      </c>
      <c r="H27" s="1" t="s">
        <v>0</v>
      </c>
      <c r="I27" s="1" t="s">
        <v>0</v>
      </c>
      <c r="J27" s="1" t="s">
        <v>0</v>
      </c>
      <c r="K27" s="1" t="s">
        <v>0</v>
      </c>
      <c r="L27" s="1" t="s">
        <v>0</v>
      </c>
      <c r="M27" s="1" t="s">
        <v>0</v>
      </c>
      <c r="N27" s="1" t="s">
        <v>0</v>
      </c>
      <c r="O27" s="1" t="s">
        <v>0</v>
      </c>
      <c r="P27" s="1" t="s">
        <v>0</v>
      </c>
      <c r="Q27" s="1" t="s">
        <v>0</v>
      </c>
      <c r="R27" s="1" t="s">
        <v>0</v>
      </c>
      <c r="S27" s="1" t="s">
        <v>0</v>
      </c>
      <c r="T27" s="1" t="s">
        <v>0</v>
      </c>
      <c r="U27" s="1" t="s">
        <v>0</v>
      </c>
      <c r="V27" s="1" t="s">
        <v>0</v>
      </c>
      <c r="W27" s="1" t="s">
        <v>0</v>
      </c>
      <c r="X27" s="1" t="s">
        <v>0</v>
      </c>
      <c r="Y27" s="1" t="s">
        <v>0</v>
      </c>
      <c r="Z27" s="1" t="s">
        <v>0</v>
      </c>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c r="AY27" s="1" t="s">
        <v>0</v>
      </c>
      <c r="AZ27" s="1" t="s">
        <v>0</v>
      </c>
      <c r="BA27" s="1" t="s">
        <v>0</v>
      </c>
      <c r="BB27" s="1" t="s">
        <v>0</v>
      </c>
      <c r="BC27" s="1" t="s">
        <v>0</v>
      </c>
      <c r="BD27" s="1" t="s">
        <v>0</v>
      </c>
      <c r="BE27" s="1" t="s">
        <v>0</v>
      </c>
      <c r="BF27" s="1" t="s">
        <v>0</v>
      </c>
      <c r="BG27" s="1" t="s">
        <v>0</v>
      </c>
      <c r="BH27" s="1" t="s">
        <v>0</v>
      </c>
      <c r="BI27" s="1" t="s">
        <v>0</v>
      </c>
      <c r="BJ27" s="1" t="s">
        <v>0</v>
      </c>
      <c r="BK27" s="1" t="s">
        <v>0</v>
      </c>
      <c r="BL27" s="1" t="s">
        <v>0</v>
      </c>
      <c r="BM27" s="1" t="s">
        <v>0</v>
      </c>
      <c r="BN27" s="1" t="s">
        <v>0</v>
      </c>
      <c r="BO27" s="1" t="s">
        <v>0</v>
      </c>
      <c r="BP27" s="1" t="s">
        <v>0</v>
      </c>
      <c r="BQ27" s="1" t="s">
        <v>0</v>
      </c>
      <c r="BR27" s="1" t="s">
        <v>0</v>
      </c>
      <c r="BS27" s="1" t="s">
        <v>0</v>
      </c>
      <c r="BT27" s="1" t="s">
        <v>0</v>
      </c>
      <c r="BU27" s="1" t="s">
        <v>0</v>
      </c>
      <c r="BV27" s="1" t="s">
        <v>0</v>
      </c>
      <c r="BW27" s="1" t="s">
        <v>0</v>
      </c>
      <c r="BX27" s="1" t="s">
        <v>0</v>
      </c>
      <c r="BY27" s="1" t="s">
        <v>0</v>
      </c>
      <c r="BZ27" s="1" t="s">
        <v>0</v>
      </c>
      <c r="CA27" s="1" t="s">
        <v>0</v>
      </c>
      <c r="CB27" s="1" t="s">
        <v>0</v>
      </c>
      <c r="CC27" s="1" t="s">
        <v>0</v>
      </c>
      <c r="CD27" s="1" t="s">
        <v>0</v>
      </c>
      <c r="CE27" s="1" t="s">
        <v>0</v>
      </c>
      <c r="CF27" s="1" t="s">
        <v>0</v>
      </c>
      <c r="CG27" s="1" t="s">
        <v>0</v>
      </c>
      <c r="CH27" s="1" t="s">
        <v>0</v>
      </c>
      <c r="CK27" s="11">
        <v>549</v>
      </c>
      <c r="CL27" s="11">
        <v>549</v>
      </c>
      <c r="CM27" s="1">
        <f t="shared" si="0"/>
        <v>549</v>
      </c>
    </row>
    <row r="28" spans="4:8" ht="12.75">
      <c r="D28" t="s">
        <v>94</v>
      </c>
      <c r="E28">
        <f>SUM(E14:E27)</f>
        <v>12</v>
      </c>
      <c r="F28">
        <f>SUM(F14:F27)</f>
        <v>8</v>
      </c>
      <c r="G28">
        <f>SUM(G14:G27)</f>
        <v>3</v>
      </c>
      <c r="H28">
        <f>SUM(H14:H27)</f>
        <v>2</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