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2" windowHeight="9216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<sst xmlns="http://schemas.openxmlformats.org/spreadsheetml/2006/main" count="20" uniqueCount="18">
  <si>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R ref</t>
  </si>
  <si>
    <t>V ref</t>
  </si>
  <si>
    <t>B ref</t>
  </si>
  <si>
    <t>R util</t>
  </si>
  <si>
    <t>V util</t>
  </si>
  <si>
    <t>R</t>
  </si>
  <si>
    <t>R écart</t>
  </si>
  <si>
    <t>V écart</t>
  </si>
  <si>
    <t>B écart</t>
  </si>
  <si>
    <t xml:space="preserve">Nom </t>
  </si>
  <si>
    <t xml:space="preserve">sexe </t>
  </si>
  <si>
    <t xml:space="preserve">âge </t>
  </si>
  <si>
    <t xml:space="preserve">V </t>
  </si>
  <si>
    <t>B</t>
  </si>
  <si>
    <t>(facultatif)</t>
  </si>
  <si>
    <t>(obligatoire)</t>
  </si>
  <si>
    <t>% d'erreurs</t>
  </si>
  <si>
    <t>féminin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</si>
</sst>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;[Red]0.00"/>
    <numFmt numFmtId="165" formatCode="0.0000;[Red]0.0000"/>
    <numFmt numFmtId="166" formatCode="0;[Red]0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0"/>
      <color indexed="11"/>
      <name val="Arial"/>
      <family val="2"/>
    </font>
    <font>
      <sz val="8"/>
      <name val="Arial"/>
      <family val="0"/>
    </font>
    <font>
      <b/>
      <sz val="8.25"/>
      <name val="Arial"/>
      <family val="0"/>
    </font>
    <font>
      <b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1" fillId="2" borderId="1" xfId="0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2" borderId="0" xfId="0" applyFill="1" applyAlignment="1" applyProtection="1">
      <alignment/>
      <protection hidden="1"/>
    </xf>
    <xf numFmtId="165" fontId="0" fillId="2" borderId="0" xfId="0" applyNumberFormat="1" applyFill="1" applyAlignment="1" applyProtection="1">
      <alignment/>
      <protection hidden="1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5" fillId="2" borderId="3" xfId="0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8" fillId="2" borderId="3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75"/>
          <c:y val="0.02125"/>
          <c:w val="0.78625"/>
          <c:h val="0.83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3366FF"/>
              </a:solidFill>
            </c:spPr>
          </c:dPt>
          <c:cat>
            <c:strRef>
              <c:f>Feuil1!$J$19:$L$19</c:f>
              <c:strCache>
                <c:ptCount val="3"/>
                <c:pt idx="0">
                  <c:v>R</c:v>
                </c:pt>
                <c:pt idx="1">
                  <c:v>V </c:v>
                </c:pt>
                <c:pt idx="2">
                  <c:v>B</c:v>
                </c:pt>
              </c:strCache>
            </c:strRef>
          </c:cat>
          <c:val>
            <c:numRef>
              <c:f>Feuil1!$J$20:$L$20</c:f>
              <c:numCache>
                <c:ptCount val="3"/>
                <c:pt idx="0">
                  <c:v>0.9150326797385622</c:v>
                </c:pt>
                <c:pt idx="1">
                  <c:v>0.6971677559912853</c:v>
                </c:pt>
                <c:pt idx="2">
                  <c:v>1.045751633986928</c:v>
                </c:pt>
              </c:numCache>
            </c:numRef>
          </c:val>
        </c:ser>
        <c:axId val="59871038"/>
        <c:axId val="1968431"/>
      </c:barChart>
      <c:catAx>
        <c:axId val="59871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type de cônes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68431"/>
        <c:crosses val="autoZero"/>
        <c:auto val="1"/>
        <c:lblOffset val="100"/>
        <c:noMultiLvlLbl val="0"/>
      </c:catAx>
      <c:valAx>
        <c:axId val="1968431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% d'erreurs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;[Red]0" sourceLinked="0"/>
        <c:majorTickMark val="out"/>
        <c:minorTickMark val="none"/>
        <c:tickLblPos val="nextTo"/>
        <c:crossAx val="59871038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20</xdr:row>
      <xdr:rowOff>47625</xdr:rowOff>
    </xdr:from>
    <xdr:to>
      <xdr:col>12</xdr:col>
      <xdr:colOff>76200</xdr:colOff>
      <xdr:row>33</xdr:row>
      <xdr:rowOff>85725</xdr:rowOff>
    </xdr:to>
    <xdr:graphicFrame>
      <xdr:nvGraphicFramePr>
        <xdr:cNvPr id="1" name="Chart 3"/>
        <xdr:cNvGraphicFramePr/>
      </xdr:nvGraphicFramePr>
      <xdr:xfrm>
        <a:off x="2619375" y="3409950"/>
        <a:ext cx="4362450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A1">
      <selection activeCell="M14" sqref="M14"/>
    </sheetView>
  </sheetViews>
  <sheetFormatPr defaultColWidth="11.421875" defaultRowHeight="12.75"/>
  <cols>
    <col min="1" max="1" width="11.7109375" style="1" customWidth="1"/>
    <col min="2" max="2" width="12.8515625" style="1" customWidth="1"/>
    <col min="3" max="3" width="15.57421875" style="1" customWidth="1"/>
    <col min="4" max="6" width="5.28125" style="1" bestFit="1" customWidth="1"/>
    <col min="7" max="7" width="6.7109375" style="1" customWidth="1"/>
    <col min="8" max="9" width="7.00390625" style="1" customWidth="1"/>
    <col min="10" max="10" width="8.00390625" style="1" customWidth="1"/>
    <col min="11" max="11" width="9.7109375" style="1" bestFit="1" customWidth="1"/>
    <col min="12" max="12" width="9.140625" style="1" bestFit="1" customWidth="1"/>
    <col min="13" max="16384" width="11.421875" style="1" customWidth="1"/>
  </cols>
  <sheetData>
    <row r="1" spans="1:3" ht="15" customHeight="1">
      <c r="A1" s="8" t="s">
        <v>9</v>
      </c>
      <c r="B1" s="8" t="s">
        <v>10</v>
      </c>
      <c r="C1" s="8" t="s">
        <v>11</v>
      </c>
    </row>
    <row r="2" spans="1:3" ht="15" customHeight="1">
      <c r="A2" s="9" t="s">
        <v>14</v>
      </c>
      <c r="B2" s="9" t="s">
        <v>15</v>
      </c>
      <c r="C2" s="9" t="s">
        <v>15</v>
      </c>
    </row>
    <row r="3" spans="1:3" ht="15" customHeight="1">
      <c r="A3" s="10"/>
      <c r="B3" s="10" t="s">
        <v>17</v>
      </c>
      <c r="C3" s="10">
        <v>43</v>
      </c>
    </row>
    <row r="4" s="2" customFormat="1" ht="15" customHeight="1"/>
    <row r="5" ht="15" customHeight="1"/>
    <row r="6" spans="4:12" ht="15" customHeight="1">
      <c r="D6" s="10" t="s">
        <v>0</v>
      </c>
      <c r="E6" s="10" t="s">
        <v>1</v>
      </c>
      <c r="F6" s="10" t="s">
        <v>2</v>
      </c>
      <c r="G6" s="10" t="s">
        <v>3</v>
      </c>
      <c r="H6" s="10" t="s">
        <v>4</v>
      </c>
      <c r="I6" s="10" t="s">
        <v>3</v>
      </c>
      <c r="J6" s="5" t="s">
        <v>6</v>
      </c>
      <c r="K6" s="11" t="s">
        <v>7</v>
      </c>
      <c r="L6" s="14" t="s">
        <v>8</v>
      </c>
    </row>
    <row r="7" ht="15" customHeight="1"/>
    <row r="8" spans="4:12" ht="15" customHeight="1">
      <c r="D8" s="10">
        <v>222</v>
      </c>
      <c r="E8" s="10">
        <v>209</v>
      </c>
      <c r="F8" s="10">
        <v>5</v>
      </c>
      <c r="G8" s="10">
        <v>221</v>
      </c>
      <c r="H8" s="10">
        <v>208</v>
      </c>
      <c r="I8" s="10">
        <v>10</v>
      </c>
      <c r="J8" s="12">
        <f>ABS(D8-G8)</f>
        <v>1</v>
      </c>
      <c r="K8" s="12">
        <f aca="true" t="shared" si="0" ref="K8:K16">ABS(E8-H8)</f>
        <v>1</v>
      </c>
      <c r="L8" s="12">
        <f aca="true" t="shared" si="1" ref="L8:L16">ABS(F8-I8)</f>
        <v>5</v>
      </c>
    </row>
    <row r="9" spans="4:12" ht="15" customHeight="1">
      <c r="D9" s="10">
        <v>14</v>
      </c>
      <c r="E9" s="10">
        <v>132</v>
      </c>
      <c r="F9" s="10">
        <v>151</v>
      </c>
      <c r="G9" s="10">
        <v>28</v>
      </c>
      <c r="H9" s="10">
        <v>131</v>
      </c>
      <c r="I9" s="10">
        <v>150</v>
      </c>
      <c r="J9" s="12">
        <f aca="true" t="shared" si="2" ref="J9:J16">ABS(D9-G9)</f>
        <v>14</v>
      </c>
      <c r="K9" s="12">
        <f t="shared" si="0"/>
        <v>1</v>
      </c>
      <c r="L9" s="12">
        <f t="shared" si="1"/>
        <v>1</v>
      </c>
    </row>
    <row r="10" spans="4:12" ht="15" customHeight="1">
      <c r="D10" s="10">
        <v>166</v>
      </c>
      <c r="E10" s="10">
        <v>122</v>
      </c>
      <c r="F10" s="10">
        <v>154</v>
      </c>
      <c r="G10" s="10">
        <v>167</v>
      </c>
      <c r="H10" s="10">
        <v>119</v>
      </c>
      <c r="I10" s="10">
        <v>154</v>
      </c>
      <c r="J10" s="12">
        <f t="shared" si="2"/>
        <v>1</v>
      </c>
      <c r="K10" s="12">
        <f t="shared" si="0"/>
        <v>3</v>
      </c>
      <c r="L10" s="12">
        <f t="shared" si="1"/>
        <v>0</v>
      </c>
    </row>
    <row r="11" spans="4:12" ht="12.75">
      <c r="D11" s="10">
        <v>115</v>
      </c>
      <c r="E11" s="10">
        <v>115</v>
      </c>
      <c r="F11" s="10">
        <v>113</v>
      </c>
      <c r="G11" s="10">
        <v>114</v>
      </c>
      <c r="H11" s="10">
        <v>116</v>
      </c>
      <c r="I11" s="10">
        <v>110</v>
      </c>
      <c r="J11" s="12">
        <f t="shared" si="2"/>
        <v>1</v>
      </c>
      <c r="K11" s="12">
        <f t="shared" si="0"/>
        <v>1</v>
      </c>
      <c r="L11" s="12">
        <f t="shared" si="1"/>
        <v>3</v>
      </c>
    </row>
    <row r="12" spans="4:12" ht="12.75">
      <c r="D12" s="10">
        <v>227</v>
      </c>
      <c r="E12" s="10">
        <v>250</v>
      </c>
      <c r="F12" s="10">
        <v>210</v>
      </c>
      <c r="G12" s="10">
        <v>225</v>
      </c>
      <c r="H12" s="10">
        <v>255</v>
      </c>
      <c r="I12" s="10">
        <v>207</v>
      </c>
      <c r="J12" s="12">
        <f t="shared" si="2"/>
        <v>2</v>
      </c>
      <c r="K12" s="12">
        <f t="shared" si="0"/>
        <v>5</v>
      </c>
      <c r="L12" s="12">
        <f t="shared" si="1"/>
        <v>3</v>
      </c>
    </row>
    <row r="13" spans="4:12" ht="12.75">
      <c r="D13" s="10">
        <v>136</v>
      </c>
      <c r="E13" s="10">
        <v>128</v>
      </c>
      <c r="F13" s="10">
        <v>163</v>
      </c>
      <c r="G13" s="10">
        <v>135</v>
      </c>
      <c r="H13" s="10">
        <v>127</v>
      </c>
      <c r="I13" s="10">
        <v>165</v>
      </c>
      <c r="J13" s="12">
        <f t="shared" si="2"/>
        <v>1</v>
      </c>
      <c r="K13" s="12">
        <f t="shared" si="0"/>
        <v>1</v>
      </c>
      <c r="L13" s="12">
        <f t="shared" si="1"/>
        <v>2</v>
      </c>
    </row>
    <row r="14" spans="4:12" s="6" customFormat="1" ht="12.75">
      <c r="D14" s="10">
        <v>69</v>
      </c>
      <c r="E14" s="10">
        <v>109</v>
      </c>
      <c r="F14" s="10">
        <v>87</v>
      </c>
      <c r="G14" s="10">
        <v>69</v>
      </c>
      <c r="H14" s="10">
        <v>109</v>
      </c>
      <c r="I14" s="10">
        <v>87</v>
      </c>
      <c r="J14" s="12">
        <f t="shared" si="2"/>
        <v>0</v>
      </c>
      <c r="K14" s="12">
        <f t="shared" si="0"/>
        <v>0</v>
      </c>
      <c r="L14" s="12">
        <f t="shared" si="1"/>
        <v>0</v>
      </c>
    </row>
    <row r="15" spans="4:12" ht="12.75">
      <c r="D15" s="13">
        <v>239</v>
      </c>
      <c r="E15" s="13">
        <v>158</v>
      </c>
      <c r="F15" s="10">
        <v>245</v>
      </c>
      <c r="G15" s="10">
        <v>239</v>
      </c>
      <c r="H15" s="10">
        <v>161</v>
      </c>
      <c r="I15" s="10">
        <v>236</v>
      </c>
      <c r="J15" s="12">
        <f>ABS(D15-G15)</f>
        <v>0</v>
      </c>
      <c r="K15" s="12">
        <f t="shared" si="0"/>
        <v>3</v>
      </c>
      <c r="L15" s="12">
        <f t="shared" si="1"/>
        <v>9</v>
      </c>
    </row>
    <row r="16" spans="4:12" ht="12.75">
      <c r="D16" s="10">
        <v>34</v>
      </c>
      <c r="E16" s="10">
        <v>42</v>
      </c>
      <c r="F16" s="10">
        <v>40</v>
      </c>
      <c r="G16" s="10">
        <v>33</v>
      </c>
      <c r="H16" s="10">
        <v>43</v>
      </c>
      <c r="I16" s="10">
        <v>39</v>
      </c>
      <c r="J16" s="12">
        <f t="shared" si="2"/>
        <v>1</v>
      </c>
      <c r="K16" s="12">
        <f t="shared" si="0"/>
        <v>1</v>
      </c>
      <c r="L16" s="12">
        <f t="shared" si="1"/>
        <v>1</v>
      </c>
    </row>
    <row r="18" spans="4:12" ht="12.75" hidden="1">
      <c r="D18" s="6"/>
      <c r="E18" s="6"/>
      <c r="F18" s="6"/>
      <c r="G18" s="6"/>
      <c r="H18" s="6"/>
      <c r="I18" s="6"/>
      <c r="J18" s="7">
        <f>AVERAGE(J8:J17)</f>
        <v>2.3333333333333335</v>
      </c>
      <c r="K18" s="7">
        <f>AVERAGE(K8:K17)</f>
        <v>1.7777777777777777</v>
      </c>
      <c r="L18" s="7">
        <f>AVERAGE(L8:L17)</f>
        <v>2.6666666666666665</v>
      </c>
    </row>
    <row r="19" spans="10:12" ht="12.75">
      <c r="J19" s="3" t="s">
        <v>5</v>
      </c>
      <c r="K19" s="3" t="s">
        <v>12</v>
      </c>
      <c r="L19" s="3" t="s">
        <v>13</v>
      </c>
    </row>
    <row r="20" spans="8:12" ht="12.75">
      <c r="H20" s="1" t="s">
        <v>16</v>
      </c>
      <c r="J20" s="4">
        <f>AVERAGE(J7:J17)/255*100</f>
        <v>0.9150326797385622</v>
      </c>
      <c r="K20" s="4">
        <f>AVERAGE(K7:K17)/255*100</f>
        <v>0.6971677559912853</v>
      </c>
      <c r="L20" s="4">
        <f>AVERAGE(L7:L17)/255*100</f>
        <v>1.045751633986928</v>
      </c>
    </row>
  </sheetData>
  <printOptions/>
  <pageMargins left="0.75" right="0.75" top="1" bottom="1" header="0.4921259845" footer="0.4921259845"/>
  <pageSetup horizontalDpi="300" verticalDpi="3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labo</dc:creator>
  <cp:keywords/>
  <dc:description/>
  <cp:lastModifiedBy>jauzein</cp:lastModifiedBy>
  <cp:lastPrinted>2006-01-30T12:34:07Z</cp:lastPrinted>
  <dcterms:created xsi:type="dcterms:W3CDTF">2006-01-16T10:11:00Z</dcterms:created>
  <dcterms:modified xsi:type="dcterms:W3CDTF">2006-03-12T14:09:57Z</dcterms:modified>
  <cp:category/>
  <cp:version/>
  <cp:contentType/>
  <cp:contentStatus/>
</cp:coreProperties>
</file>