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9510" windowHeight="8655" activeTab="0"/>
  </bookViews>
  <sheets>
    <sheet name="test1 en condition reposé" sheetId="1" r:id="rId1"/>
    <sheet name="Test 2 en condition fatigué" sheetId="2" r:id="rId2"/>
    <sheet name="Courbes obtenues pour 2 élèves" sheetId="3" r:id="rId3"/>
  </sheets>
  <definedNames/>
  <calcPr fullCalcOnLoad="1"/>
</workbook>
</file>

<file path=xl/sharedStrings.xml><?xml version="1.0" encoding="utf-8"?>
<sst xmlns="http://schemas.openxmlformats.org/spreadsheetml/2006/main" count="444" uniqueCount="116">
  <si>
    <t>Login</t>
  </si>
  <si>
    <t xml:space="preserve">Ap_1      </t>
  </si>
  <si>
    <t xml:space="preserve">Ap_2      </t>
  </si>
  <si>
    <t xml:space="preserve">Ap_3      </t>
  </si>
  <si>
    <t xml:space="preserve">Ap_4      </t>
  </si>
  <si>
    <t xml:space="preserve">Ap_5      </t>
  </si>
  <si>
    <t xml:space="preserve">Ap_6      </t>
  </si>
  <si>
    <t xml:space="preserve">Ap_7      </t>
  </si>
  <si>
    <t xml:space="preserve">Ap_8      </t>
  </si>
  <si>
    <t xml:space="preserve">Ap_9      </t>
  </si>
  <si>
    <t xml:space="preserve">Ap_10     </t>
  </si>
  <si>
    <t xml:space="preserve">Co_11     </t>
  </si>
  <si>
    <t xml:space="preserve">Co_12     </t>
  </si>
  <si>
    <t xml:space="preserve">Co_13    </t>
  </si>
  <si>
    <t xml:space="preserve">Co_14     </t>
  </si>
  <si>
    <t xml:space="preserve">Co_15   </t>
  </si>
  <si>
    <t xml:space="preserve">Co_16   </t>
  </si>
  <si>
    <t xml:space="preserve">Co_17     </t>
  </si>
  <si>
    <t xml:space="preserve">Co_18   </t>
  </si>
  <si>
    <t xml:space="preserve">Co_19     </t>
  </si>
  <si>
    <t xml:space="preserve">Co_20     </t>
  </si>
  <si>
    <t xml:space="preserve">Un_21     </t>
  </si>
  <si>
    <t xml:space="preserve">Un_22     </t>
  </si>
  <si>
    <t xml:space="preserve">Un_23     </t>
  </si>
  <si>
    <t xml:space="preserve">Un_24     </t>
  </si>
  <si>
    <t xml:space="preserve">Un_25     </t>
  </si>
  <si>
    <t xml:space="preserve">Un_26     </t>
  </si>
  <si>
    <t xml:space="preserve">Un_27     </t>
  </si>
  <si>
    <t xml:space="preserve">Un_28     </t>
  </si>
  <si>
    <t xml:space="preserve">Un_29     </t>
  </si>
  <si>
    <t>erreur</t>
  </si>
  <si>
    <t>3oubli</t>
  </si>
  <si>
    <t>oubli</t>
  </si>
  <si>
    <t>Attente_aca</t>
  </si>
  <si>
    <t>5oubli</t>
  </si>
  <si>
    <t>acamus_nomcoelho</t>
  </si>
  <si>
    <t>6oubli</t>
  </si>
  <si>
    <t xml:space="preserve">Co_13     </t>
  </si>
  <si>
    <t xml:space="preserve">Co_15     </t>
  </si>
  <si>
    <t xml:space="preserve">Co_16     </t>
  </si>
  <si>
    <t xml:space="preserve">Co_18     </t>
  </si>
  <si>
    <t xml:space="preserve">Co_20   </t>
  </si>
  <si>
    <t xml:space="preserve">Un_24    </t>
  </si>
  <si>
    <t xml:space="preserve">Un_25    </t>
  </si>
  <si>
    <t xml:space="preserve">Un_30     </t>
  </si>
  <si>
    <t>2oubli</t>
  </si>
  <si>
    <t>7oubli</t>
  </si>
  <si>
    <t>Nuit1</t>
  </si>
  <si>
    <t>Nuit 2</t>
  </si>
  <si>
    <t>Nuit 3</t>
  </si>
  <si>
    <t>Total / 72H</t>
  </si>
  <si>
    <t>Moyenne</t>
  </si>
  <si>
    <t>sportif</t>
  </si>
  <si>
    <t>jeux video</t>
  </si>
  <si>
    <t>5-10H/semaine</t>
  </si>
  <si>
    <t>2H30</t>
  </si>
  <si>
    <t>N</t>
  </si>
  <si>
    <t>Sportif</t>
  </si>
  <si>
    <t>Jeux video</t>
  </si>
  <si>
    <t>8H</t>
  </si>
  <si>
    <t>2H</t>
  </si>
  <si>
    <t>10-12H</t>
  </si>
  <si>
    <t>VARIABLE</t>
  </si>
  <si>
    <t>10H</t>
  </si>
  <si>
    <t>3H</t>
  </si>
  <si>
    <t>1H</t>
  </si>
  <si>
    <t>4-7H</t>
  </si>
  <si>
    <t xml:space="preserve">12H </t>
  </si>
  <si>
    <t>3-4H</t>
  </si>
  <si>
    <t>douleur</t>
  </si>
  <si>
    <t>lieu calme</t>
  </si>
  <si>
    <t>12H *</t>
  </si>
  <si>
    <t>*7H/jour en vacances</t>
  </si>
  <si>
    <t>remarques</t>
  </si>
  <si>
    <t>Eleve 1</t>
  </si>
  <si>
    <t>Attente_E1</t>
  </si>
  <si>
    <t>Eleve 2</t>
  </si>
  <si>
    <t>Attente_E2</t>
  </si>
  <si>
    <t>Eleve 4</t>
  </si>
  <si>
    <t>Attente_4</t>
  </si>
  <si>
    <t>Eleve 5</t>
  </si>
  <si>
    <t>Attente_E5</t>
  </si>
  <si>
    <t>Eleve 6</t>
  </si>
  <si>
    <t>Attente_E6</t>
  </si>
  <si>
    <t>Eleve 7</t>
  </si>
  <si>
    <t>Eleve7</t>
  </si>
  <si>
    <t>Attente_E7</t>
  </si>
  <si>
    <t>Eleve 8</t>
  </si>
  <si>
    <t>Attente_E8</t>
  </si>
  <si>
    <t>Eleve 9</t>
  </si>
  <si>
    <t>Attente_E9</t>
  </si>
  <si>
    <t>Eleve 10</t>
  </si>
  <si>
    <t>Elve 10</t>
  </si>
  <si>
    <t>Attente_E10</t>
  </si>
  <si>
    <t>Eleve 11</t>
  </si>
  <si>
    <t>Attente_E11</t>
  </si>
  <si>
    <t>Durée de sommeil</t>
  </si>
  <si>
    <t>?</t>
  </si>
  <si>
    <t>Eleve A</t>
  </si>
  <si>
    <t>Eleve B</t>
  </si>
  <si>
    <t>Eleve C</t>
  </si>
  <si>
    <t>Eleve D</t>
  </si>
  <si>
    <t>Eleve E</t>
  </si>
  <si>
    <t>Eleve F</t>
  </si>
  <si>
    <t>Eleve G</t>
  </si>
  <si>
    <t>Eleve H</t>
  </si>
  <si>
    <t>Eleve I</t>
  </si>
  <si>
    <t>Attente_ED</t>
  </si>
  <si>
    <t>Attente_EE</t>
  </si>
  <si>
    <t>Attente_EF</t>
  </si>
  <si>
    <t>Attente_EG</t>
  </si>
  <si>
    <t>Attente_EH</t>
  </si>
  <si>
    <t>Attente_EI</t>
  </si>
  <si>
    <t>Attente_EC</t>
  </si>
  <si>
    <t>Attente_EB</t>
  </si>
  <si>
    <t>Attente_EA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</si>
</sst>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7"/>
      <name val="Small Font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élèves'!$B$2:$AF$2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élèves'!$B$3:$AF$3</c:f>
              <c:numCache/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39712"/>
        <c:crosses val="autoZero"/>
        <c:crossBetween val="midCat"/>
        <c:dispUnits/>
      </c:valAx>
      <c:valAx>
        <c:axId val="6243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07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5</a:t>
            </a:r>
          </a:p>
        </c:rich>
      </c:tx>
      <c:layout>
        <c:manualLayout>
          <c:xMode val="factor"/>
          <c:yMode val="factor"/>
          <c:x val="-0.011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375"/>
          <c:w val="0.873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élèves'!$B$5:$AF$5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élèves'!$B$6:$AF$6</c:f>
              <c:numCache/>
            </c:numRef>
          </c:yVal>
          <c:smooth val="0"/>
        </c:ser>
        <c:axId val="25086497"/>
        <c:axId val="24451882"/>
      </c:scatterChart>
      <c:val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crossBetween val="midCat"/>
        <c:dispUnits/>
      </c:valAx>
      <c:valAx>
        <c:axId val="24451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31</xdr:col>
      <xdr:colOff>19050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5943600" y="962025"/>
        <a:ext cx="5886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15</xdr:col>
      <xdr:colOff>171450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0" y="971550"/>
        <a:ext cx="5886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8.7109375" style="0" customWidth="1"/>
    <col min="2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ht="12.75">
      <c r="A3" s="1" t="s">
        <v>77</v>
      </c>
      <c r="B3" s="1">
        <v>4862</v>
      </c>
      <c r="C3" s="1">
        <v>3692</v>
      </c>
      <c r="D3" s="1">
        <v>2272</v>
      </c>
      <c r="E3" s="1">
        <v>4535</v>
      </c>
      <c r="F3" s="1">
        <v>3737</v>
      </c>
      <c r="G3" s="1">
        <v>5463</v>
      </c>
      <c r="H3" s="1">
        <v>3176</v>
      </c>
      <c r="I3" s="1">
        <v>4583</v>
      </c>
      <c r="J3" s="1">
        <v>2078</v>
      </c>
      <c r="K3" s="1" t="s">
        <v>30</v>
      </c>
      <c r="L3" s="1"/>
      <c r="M3" s="1">
        <v>7438</v>
      </c>
      <c r="N3" s="1">
        <v>1937</v>
      </c>
      <c r="O3" s="1">
        <v>4312</v>
      </c>
      <c r="P3" s="1" t="s">
        <v>30</v>
      </c>
      <c r="Q3" s="1">
        <v>29579</v>
      </c>
      <c r="R3" s="1" t="s">
        <v>34</v>
      </c>
      <c r="S3" s="1">
        <v>10797</v>
      </c>
      <c r="T3" s="1">
        <v>10797</v>
      </c>
      <c r="U3" s="1">
        <v>20579</v>
      </c>
      <c r="V3" s="1">
        <v>8359</v>
      </c>
      <c r="W3" s="1"/>
      <c r="X3" s="1">
        <v>1328</v>
      </c>
      <c r="Y3" s="1">
        <v>9359</v>
      </c>
      <c r="Z3" s="1">
        <v>5750</v>
      </c>
      <c r="AA3" s="1">
        <v>5766</v>
      </c>
      <c r="AB3" s="1">
        <v>3359</v>
      </c>
      <c r="AC3" s="1">
        <v>2531</v>
      </c>
      <c r="AD3" s="1">
        <v>735</v>
      </c>
      <c r="AE3" s="1">
        <v>3859</v>
      </c>
      <c r="AF3" s="1" t="s">
        <v>30</v>
      </c>
    </row>
    <row r="4" spans="1:32" s="3" customFormat="1" ht="12.75">
      <c r="A4" s="2" t="s">
        <v>98</v>
      </c>
      <c r="B4" s="2">
        <v>359</v>
      </c>
      <c r="C4" s="2">
        <v>219</v>
      </c>
      <c r="D4" s="2">
        <v>219</v>
      </c>
      <c r="E4" s="2">
        <v>250</v>
      </c>
      <c r="F4" s="2">
        <v>156</v>
      </c>
      <c r="G4" s="2">
        <v>188</v>
      </c>
      <c r="H4" s="2">
        <v>172</v>
      </c>
      <c r="I4" s="2">
        <v>188</v>
      </c>
      <c r="J4" s="2">
        <v>219</v>
      </c>
      <c r="K4" s="2">
        <v>203</v>
      </c>
      <c r="L4" s="2"/>
      <c r="M4" s="2">
        <v>609</v>
      </c>
      <c r="N4" s="2">
        <v>563</v>
      </c>
      <c r="O4" s="2" t="s">
        <v>30</v>
      </c>
      <c r="P4" s="2">
        <v>562</v>
      </c>
      <c r="Q4" s="2" t="s">
        <v>31</v>
      </c>
      <c r="R4" s="2" t="s">
        <v>32</v>
      </c>
      <c r="S4" s="2">
        <v>0</v>
      </c>
      <c r="T4" s="2" t="s">
        <v>32</v>
      </c>
      <c r="U4" s="2">
        <v>0</v>
      </c>
      <c r="V4" s="2">
        <v>578</v>
      </c>
      <c r="W4" s="2"/>
      <c r="X4" s="2">
        <v>406</v>
      </c>
      <c r="Y4" s="2">
        <v>422</v>
      </c>
      <c r="Z4" s="2">
        <v>406</v>
      </c>
      <c r="AA4" s="2">
        <v>609</v>
      </c>
      <c r="AB4" s="2">
        <v>328</v>
      </c>
      <c r="AC4" s="2">
        <v>485</v>
      </c>
      <c r="AD4" s="2">
        <v>641</v>
      </c>
      <c r="AE4" s="2">
        <v>375</v>
      </c>
      <c r="AF4" s="2">
        <v>578</v>
      </c>
    </row>
    <row r="5" spans="1:32" s="3" customFormat="1" ht="12.75">
      <c r="A5" s="2" t="s">
        <v>115</v>
      </c>
      <c r="B5" s="2">
        <v>4022</v>
      </c>
      <c r="C5" s="2">
        <v>3471</v>
      </c>
      <c r="D5" s="2">
        <v>3910</v>
      </c>
      <c r="E5" s="2">
        <v>2703</v>
      </c>
      <c r="F5" s="2">
        <v>3690</v>
      </c>
      <c r="G5" s="2">
        <v>5012</v>
      </c>
      <c r="H5" s="2">
        <v>4831</v>
      </c>
      <c r="I5" s="2">
        <v>3447</v>
      </c>
      <c r="J5" s="2">
        <v>2468</v>
      </c>
      <c r="K5" s="2">
        <v>2042</v>
      </c>
      <c r="L5" s="2"/>
      <c r="M5" s="2">
        <v>9891</v>
      </c>
      <c r="N5" s="2">
        <v>9937</v>
      </c>
      <c r="O5" s="2" t="s">
        <v>30</v>
      </c>
      <c r="P5" s="2">
        <v>11563</v>
      </c>
      <c r="Q5" s="2" t="s">
        <v>31</v>
      </c>
      <c r="R5" s="2" t="s">
        <v>32</v>
      </c>
      <c r="S5" s="2">
        <v>2437</v>
      </c>
      <c r="T5" s="2" t="s">
        <v>32</v>
      </c>
      <c r="U5" s="2">
        <v>11500</v>
      </c>
      <c r="V5" s="2">
        <v>11500</v>
      </c>
      <c r="W5" s="2"/>
      <c r="X5" s="2">
        <v>3172</v>
      </c>
      <c r="Y5" s="2">
        <v>2625</v>
      </c>
      <c r="Z5" s="2">
        <v>3234</v>
      </c>
      <c r="AA5" s="2">
        <v>9328</v>
      </c>
      <c r="AB5" s="2">
        <v>4875</v>
      </c>
      <c r="AC5" s="2">
        <v>6359</v>
      </c>
      <c r="AD5" s="2">
        <v>719</v>
      </c>
      <c r="AE5" s="2">
        <v>4219</v>
      </c>
      <c r="AF5" s="2">
        <v>2656</v>
      </c>
    </row>
    <row r="6" spans="1:32" ht="12.75">
      <c r="A6" s="1" t="s">
        <v>80</v>
      </c>
      <c r="B6" s="1">
        <v>234</v>
      </c>
      <c r="C6" s="1">
        <v>204</v>
      </c>
      <c r="D6" s="1">
        <v>157</v>
      </c>
      <c r="E6" s="1">
        <v>204</v>
      </c>
      <c r="F6" s="1">
        <v>359</v>
      </c>
      <c r="G6" s="1">
        <v>250</v>
      </c>
      <c r="H6" s="1">
        <v>250</v>
      </c>
      <c r="I6" s="1">
        <v>203</v>
      </c>
      <c r="J6" s="1">
        <v>344</v>
      </c>
      <c r="K6" s="1">
        <v>281</v>
      </c>
      <c r="L6" s="1"/>
      <c r="M6" s="1">
        <v>453</v>
      </c>
      <c r="N6" s="1">
        <v>578</v>
      </c>
      <c r="O6" s="1">
        <v>532</v>
      </c>
      <c r="P6" s="1" t="s">
        <v>30</v>
      </c>
      <c r="Q6" s="1">
        <v>672</v>
      </c>
      <c r="R6" s="1">
        <v>532</v>
      </c>
      <c r="S6" s="1">
        <v>563</v>
      </c>
      <c r="T6" s="1">
        <v>469</v>
      </c>
      <c r="U6" s="1">
        <v>469</v>
      </c>
      <c r="V6" s="1">
        <v>500</v>
      </c>
      <c r="W6" s="1"/>
      <c r="X6" s="1">
        <v>313</v>
      </c>
      <c r="Y6" s="1">
        <v>391</v>
      </c>
      <c r="Z6" s="1" t="s">
        <v>30</v>
      </c>
      <c r="AA6" s="1">
        <v>422</v>
      </c>
      <c r="AB6" s="1">
        <v>375</v>
      </c>
      <c r="AC6" s="1">
        <v>469</v>
      </c>
      <c r="AD6" s="1">
        <v>359</v>
      </c>
      <c r="AE6" s="1">
        <v>360</v>
      </c>
      <c r="AF6" s="1">
        <v>406</v>
      </c>
    </row>
    <row r="7" spans="1:32" ht="12.75">
      <c r="A7" s="1" t="s">
        <v>81</v>
      </c>
      <c r="B7" s="1">
        <v>4139</v>
      </c>
      <c r="C7" s="1">
        <v>3289</v>
      </c>
      <c r="D7" s="1">
        <v>4507</v>
      </c>
      <c r="E7" s="1">
        <v>4954</v>
      </c>
      <c r="F7" s="1">
        <v>2987</v>
      </c>
      <c r="G7" s="1">
        <v>5275</v>
      </c>
      <c r="H7" s="1">
        <v>3950</v>
      </c>
      <c r="I7" s="1">
        <v>3546</v>
      </c>
      <c r="J7" s="1">
        <v>3871</v>
      </c>
      <c r="K7" s="1">
        <v>2545</v>
      </c>
      <c r="L7" s="1"/>
      <c r="M7" s="1">
        <v>4188</v>
      </c>
      <c r="N7" s="1">
        <v>1968</v>
      </c>
      <c r="O7" s="1">
        <v>1031</v>
      </c>
      <c r="P7" s="1" t="s">
        <v>30</v>
      </c>
      <c r="Q7" s="1">
        <v>24625</v>
      </c>
      <c r="R7" s="1">
        <v>9078</v>
      </c>
      <c r="S7" s="1">
        <v>7593</v>
      </c>
      <c r="T7" s="1">
        <v>3485</v>
      </c>
      <c r="U7" s="1">
        <v>10891</v>
      </c>
      <c r="V7" s="1">
        <v>17406</v>
      </c>
      <c r="W7" s="1"/>
      <c r="X7" s="1">
        <v>7422</v>
      </c>
      <c r="Y7" s="1">
        <v>891</v>
      </c>
      <c r="Z7" s="1" t="s">
        <v>30</v>
      </c>
      <c r="AA7" s="1">
        <v>3969</v>
      </c>
      <c r="AB7" s="1">
        <v>3218</v>
      </c>
      <c r="AC7" s="1">
        <v>7547</v>
      </c>
      <c r="AD7" s="1">
        <v>18422</v>
      </c>
      <c r="AE7" s="1">
        <v>2078</v>
      </c>
      <c r="AF7" s="1">
        <v>5734</v>
      </c>
    </row>
    <row r="8" spans="1:32" s="3" customFormat="1" ht="12.75">
      <c r="A8" s="2" t="s">
        <v>82</v>
      </c>
      <c r="B8" s="2">
        <v>172</v>
      </c>
      <c r="C8" s="2">
        <v>172</v>
      </c>
      <c r="D8" s="2">
        <v>218</v>
      </c>
      <c r="E8" s="2">
        <v>172</v>
      </c>
      <c r="F8" s="2">
        <v>172</v>
      </c>
      <c r="G8" s="2">
        <v>203</v>
      </c>
      <c r="H8" s="2">
        <v>157</v>
      </c>
      <c r="I8" s="2">
        <v>187</v>
      </c>
      <c r="J8" s="2">
        <v>187</v>
      </c>
      <c r="K8" s="2">
        <v>203</v>
      </c>
      <c r="L8" s="2"/>
      <c r="M8" s="2">
        <v>593</v>
      </c>
      <c r="N8" s="2">
        <v>515</v>
      </c>
      <c r="O8" s="2">
        <v>516</v>
      </c>
      <c r="P8" s="2">
        <v>719</v>
      </c>
      <c r="Q8" s="2">
        <v>609</v>
      </c>
      <c r="R8" s="2" t="s">
        <v>34</v>
      </c>
      <c r="S8" s="2">
        <v>0</v>
      </c>
      <c r="T8" s="2">
        <v>593</v>
      </c>
      <c r="U8" s="2">
        <v>719</v>
      </c>
      <c r="V8" s="2" t="s">
        <v>32</v>
      </c>
      <c r="W8" s="2"/>
      <c r="X8" s="2">
        <v>0</v>
      </c>
      <c r="Y8" s="2">
        <v>297</v>
      </c>
      <c r="Z8" s="2">
        <v>407</v>
      </c>
      <c r="AA8" s="2" t="s">
        <v>34</v>
      </c>
      <c r="AB8" s="2">
        <v>0</v>
      </c>
      <c r="AC8" s="2">
        <v>359</v>
      </c>
      <c r="AD8" s="2">
        <v>610</v>
      </c>
      <c r="AE8" s="2">
        <v>391</v>
      </c>
      <c r="AF8" s="2">
        <v>531</v>
      </c>
    </row>
    <row r="9" spans="1:32" s="3" customFormat="1" ht="12.75">
      <c r="A9" s="2" t="s">
        <v>83</v>
      </c>
      <c r="B9" s="2">
        <v>2627</v>
      </c>
      <c r="C9" s="2">
        <v>4368</v>
      </c>
      <c r="D9" s="2">
        <v>2941</v>
      </c>
      <c r="E9" s="2">
        <v>2528</v>
      </c>
      <c r="F9" s="2">
        <v>5945</v>
      </c>
      <c r="G9" s="2">
        <v>2854</v>
      </c>
      <c r="H9" s="2">
        <v>5506</v>
      </c>
      <c r="I9" s="2">
        <v>5280</v>
      </c>
      <c r="J9" s="2">
        <v>5664</v>
      </c>
      <c r="K9" s="2">
        <v>4784</v>
      </c>
      <c r="L9" s="2"/>
      <c r="M9" s="2">
        <v>12313</v>
      </c>
      <c r="N9" s="2">
        <v>14016</v>
      </c>
      <c r="O9" s="2">
        <v>3531</v>
      </c>
      <c r="P9" s="2">
        <v>1109</v>
      </c>
      <c r="Q9" s="2">
        <v>35828</v>
      </c>
      <c r="R9" s="2" t="s">
        <v>34</v>
      </c>
      <c r="S9" s="2">
        <v>5907</v>
      </c>
      <c r="T9" s="2">
        <v>5907</v>
      </c>
      <c r="U9" s="2">
        <v>5078</v>
      </c>
      <c r="V9" s="2" t="s">
        <v>32</v>
      </c>
      <c r="W9" s="2"/>
      <c r="X9" s="2">
        <v>10485</v>
      </c>
      <c r="Y9" s="2">
        <v>10485</v>
      </c>
      <c r="Z9" s="2">
        <v>2125</v>
      </c>
      <c r="AA9" s="2" t="s">
        <v>34</v>
      </c>
      <c r="AB9" s="2">
        <v>4969</v>
      </c>
      <c r="AC9" s="2">
        <v>4969</v>
      </c>
      <c r="AD9" s="2">
        <v>859</v>
      </c>
      <c r="AE9" s="2">
        <v>1218</v>
      </c>
      <c r="AF9" s="2">
        <v>812</v>
      </c>
    </row>
    <row r="10" spans="1:32" ht="12.75">
      <c r="A10" s="1" t="s">
        <v>99</v>
      </c>
      <c r="B10" s="1">
        <v>219</v>
      </c>
      <c r="C10" s="1">
        <v>218</v>
      </c>
      <c r="D10" s="1">
        <v>218</v>
      </c>
      <c r="E10" s="1">
        <v>203</v>
      </c>
      <c r="F10" s="1">
        <v>172</v>
      </c>
      <c r="G10" s="1">
        <v>219</v>
      </c>
      <c r="H10" s="1">
        <v>281</v>
      </c>
      <c r="I10" s="1">
        <v>171</v>
      </c>
      <c r="J10" s="1">
        <v>172</v>
      </c>
      <c r="K10" s="1">
        <v>219</v>
      </c>
      <c r="L10" s="1"/>
      <c r="M10" s="1">
        <v>578</v>
      </c>
      <c r="N10" s="1">
        <v>1672</v>
      </c>
      <c r="O10" s="1">
        <v>547</v>
      </c>
      <c r="P10" s="1" t="s">
        <v>32</v>
      </c>
      <c r="Q10" s="1">
        <v>0</v>
      </c>
      <c r="R10" s="1">
        <v>532</v>
      </c>
      <c r="S10" s="1">
        <v>563</v>
      </c>
      <c r="T10" s="1">
        <v>579</v>
      </c>
      <c r="U10" s="1">
        <v>531</v>
      </c>
      <c r="V10" s="1">
        <v>500</v>
      </c>
      <c r="W10" s="1"/>
      <c r="X10" s="1" t="s">
        <v>32</v>
      </c>
      <c r="Y10" s="1">
        <v>0</v>
      </c>
      <c r="Z10" s="1">
        <v>391</v>
      </c>
      <c r="AA10" s="1">
        <v>453</v>
      </c>
      <c r="AB10" s="1" t="s">
        <v>32</v>
      </c>
      <c r="AC10" s="1">
        <v>0</v>
      </c>
      <c r="AD10" s="1">
        <v>344</v>
      </c>
      <c r="AE10" s="1">
        <v>328</v>
      </c>
      <c r="AF10" s="1">
        <v>516</v>
      </c>
    </row>
    <row r="11" spans="1:32" ht="12.75">
      <c r="A11" s="1" t="s">
        <v>114</v>
      </c>
      <c r="B11" s="1">
        <v>5434</v>
      </c>
      <c r="C11" s="1">
        <v>3874</v>
      </c>
      <c r="D11" s="1">
        <v>2135</v>
      </c>
      <c r="E11" s="1">
        <v>5290</v>
      </c>
      <c r="F11" s="1">
        <v>5035</v>
      </c>
      <c r="G11" s="1">
        <v>4204</v>
      </c>
      <c r="H11" s="1">
        <v>2253</v>
      </c>
      <c r="I11" s="1">
        <v>4482</v>
      </c>
      <c r="J11" s="1">
        <v>5374</v>
      </c>
      <c r="K11" s="1">
        <v>4729</v>
      </c>
      <c r="L11" s="1"/>
      <c r="M11" s="1">
        <v>7469</v>
      </c>
      <c r="N11" s="1">
        <v>7469</v>
      </c>
      <c r="O11" s="1">
        <v>750</v>
      </c>
      <c r="P11" s="1" t="s">
        <v>32</v>
      </c>
      <c r="Q11" s="1">
        <v>17359</v>
      </c>
      <c r="R11" s="1">
        <v>17359</v>
      </c>
      <c r="S11" s="1">
        <v>1078</v>
      </c>
      <c r="T11" s="1">
        <v>15671</v>
      </c>
      <c r="U11" s="1">
        <v>3484</v>
      </c>
      <c r="V11" s="1">
        <v>1078</v>
      </c>
      <c r="W11" s="1"/>
      <c r="X11" s="1" t="s">
        <v>32</v>
      </c>
      <c r="Y11" s="1">
        <v>3609</v>
      </c>
      <c r="Z11" s="1">
        <v>3609</v>
      </c>
      <c r="AA11" s="1">
        <v>6297</v>
      </c>
      <c r="AB11" s="1" t="s">
        <v>32</v>
      </c>
      <c r="AC11" s="1">
        <v>5078</v>
      </c>
      <c r="AD11" s="1">
        <v>5078</v>
      </c>
      <c r="AE11" s="1">
        <v>4516</v>
      </c>
      <c r="AF11" s="1">
        <v>2703</v>
      </c>
    </row>
    <row r="12" spans="1:32" s="3" customFormat="1" ht="12.75">
      <c r="A12" s="2" t="s">
        <v>100</v>
      </c>
      <c r="B12" s="2">
        <v>203</v>
      </c>
      <c r="C12" s="2">
        <v>203</v>
      </c>
      <c r="D12" s="2">
        <v>234</v>
      </c>
      <c r="E12" s="2">
        <v>203</v>
      </c>
      <c r="F12" s="2">
        <v>172</v>
      </c>
      <c r="G12" s="2">
        <v>172</v>
      </c>
      <c r="H12" s="2">
        <v>312</v>
      </c>
      <c r="I12" s="2">
        <v>219</v>
      </c>
      <c r="J12" s="2">
        <v>172</v>
      </c>
      <c r="K12" s="2">
        <v>282</v>
      </c>
      <c r="L12" s="2"/>
      <c r="M12" s="2">
        <v>719</v>
      </c>
      <c r="N12" s="2">
        <v>610</v>
      </c>
      <c r="O12" s="2">
        <v>610</v>
      </c>
      <c r="P12" s="2" t="s">
        <v>32</v>
      </c>
      <c r="Q12" s="2">
        <v>0</v>
      </c>
      <c r="R12" s="2">
        <v>437</v>
      </c>
      <c r="S12" s="2" t="s">
        <v>30</v>
      </c>
      <c r="T12" s="2">
        <v>985</v>
      </c>
      <c r="U12" s="2">
        <v>484</v>
      </c>
      <c r="V12" s="2">
        <v>516</v>
      </c>
      <c r="W12" s="2"/>
      <c r="X12" s="2">
        <v>359</v>
      </c>
      <c r="Y12" s="2">
        <v>343</v>
      </c>
      <c r="Z12" s="2">
        <v>406</v>
      </c>
      <c r="AA12" s="2">
        <v>500</v>
      </c>
      <c r="AB12" s="2">
        <v>344</v>
      </c>
      <c r="AC12" s="2">
        <v>407</v>
      </c>
      <c r="AD12" s="2">
        <v>485</v>
      </c>
      <c r="AE12" s="2">
        <v>328</v>
      </c>
      <c r="AF12" s="2" t="s">
        <v>30</v>
      </c>
    </row>
    <row r="13" spans="1:32" s="3" customFormat="1" ht="12.75">
      <c r="A13" s="2" t="s">
        <v>33</v>
      </c>
      <c r="B13" s="2">
        <v>5405</v>
      </c>
      <c r="C13" s="2">
        <v>5788</v>
      </c>
      <c r="D13" s="2">
        <v>4353</v>
      </c>
      <c r="E13" s="2">
        <v>5383</v>
      </c>
      <c r="F13" s="2">
        <v>5345</v>
      </c>
      <c r="G13" s="2">
        <v>5159</v>
      </c>
      <c r="H13" s="2">
        <v>2992</v>
      </c>
      <c r="I13" s="2">
        <v>4749</v>
      </c>
      <c r="J13" s="2">
        <v>3248</v>
      </c>
      <c r="K13" s="2">
        <v>3195</v>
      </c>
      <c r="L13" s="2"/>
      <c r="M13" s="2">
        <v>1766</v>
      </c>
      <c r="N13" s="2">
        <v>2515</v>
      </c>
      <c r="O13" s="2">
        <v>15625</v>
      </c>
      <c r="P13" s="2" t="s">
        <v>32</v>
      </c>
      <c r="Q13" s="2">
        <v>4094</v>
      </c>
      <c r="R13" s="2">
        <v>4094</v>
      </c>
      <c r="S13" s="2" t="s">
        <v>30</v>
      </c>
      <c r="T13" s="2">
        <v>250</v>
      </c>
      <c r="U13" s="2">
        <v>4688</v>
      </c>
      <c r="V13" s="2">
        <v>7641</v>
      </c>
      <c r="W13" s="2"/>
      <c r="X13" s="2">
        <v>5610</v>
      </c>
      <c r="Y13" s="2">
        <v>4500</v>
      </c>
      <c r="Z13" s="2">
        <v>5125</v>
      </c>
      <c r="AA13" s="2">
        <v>1406</v>
      </c>
      <c r="AB13" s="2">
        <v>3140</v>
      </c>
      <c r="AC13" s="2">
        <v>4515</v>
      </c>
      <c r="AD13" s="2">
        <v>1406</v>
      </c>
      <c r="AE13" s="2">
        <v>2547</v>
      </c>
      <c r="AF13" s="2" t="s">
        <v>30</v>
      </c>
    </row>
    <row r="14" spans="1:32" ht="12.75">
      <c r="A14" s="1" t="s">
        <v>100</v>
      </c>
      <c r="B14" s="1">
        <v>266</v>
      </c>
      <c r="C14" s="1">
        <v>266</v>
      </c>
      <c r="D14" s="1">
        <v>188</v>
      </c>
      <c r="E14" s="1">
        <v>172</v>
      </c>
      <c r="F14" s="1">
        <v>204</v>
      </c>
      <c r="G14" s="1">
        <v>187</v>
      </c>
      <c r="H14" s="1">
        <v>141</v>
      </c>
      <c r="I14" s="1">
        <v>141</v>
      </c>
      <c r="J14" s="1">
        <v>203</v>
      </c>
      <c r="K14" s="1">
        <v>172</v>
      </c>
      <c r="L14" s="1"/>
      <c r="M14" s="1" t="s">
        <v>30</v>
      </c>
      <c r="N14" s="1">
        <v>406</v>
      </c>
      <c r="O14" s="1" t="s">
        <v>30</v>
      </c>
      <c r="P14" s="1">
        <v>453</v>
      </c>
      <c r="Q14" s="1">
        <v>687</v>
      </c>
      <c r="R14" s="1">
        <v>484</v>
      </c>
      <c r="S14" s="1">
        <v>437</v>
      </c>
      <c r="T14" s="1" t="s">
        <v>30</v>
      </c>
      <c r="U14" s="1">
        <v>453</v>
      </c>
      <c r="V14" s="1">
        <v>469</v>
      </c>
      <c r="W14" s="1"/>
      <c r="X14" s="1">
        <v>328</v>
      </c>
      <c r="Y14" s="1">
        <v>359</v>
      </c>
      <c r="Z14" s="1">
        <v>281</v>
      </c>
      <c r="AA14" s="1">
        <v>375</v>
      </c>
      <c r="AB14" s="1">
        <v>484</v>
      </c>
      <c r="AC14" s="1">
        <v>265</v>
      </c>
      <c r="AD14" s="1" t="s">
        <v>30</v>
      </c>
      <c r="AE14" s="1">
        <v>359</v>
      </c>
      <c r="AF14" s="1">
        <v>375</v>
      </c>
    </row>
    <row r="15" spans="1:32" ht="12.75">
      <c r="A15" s="1" t="s">
        <v>113</v>
      </c>
      <c r="B15" s="1">
        <v>5960</v>
      </c>
      <c r="C15" s="1">
        <v>5696</v>
      </c>
      <c r="D15" s="1">
        <v>3990</v>
      </c>
      <c r="E15" s="1">
        <v>4200</v>
      </c>
      <c r="F15" s="1">
        <v>3340</v>
      </c>
      <c r="G15" s="1">
        <v>2397</v>
      </c>
      <c r="H15" s="1">
        <v>4068</v>
      </c>
      <c r="I15" s="1">
        <v>5335</v>
      </c>
      <c r="J15" s="1">
        <v>2082</v>
      </c>
      <c r="K15" s="1">
        <v>4216</v>
      </c>
      <c r="L15" s="1"/>
      <c r="M15" s="1" t="s">
        <v>30</v>
      </c>
      <c r="N15" s="1">
        <v>2750</v>
      </c>
      <c r="O15" s="1" t="s">
        <v>30</v>
      </c>
      <c r="P15" s="1">
        <v>2015</v>
      </c>
      <c r="Q15" s="1">
        <v>1157</v>
      </c>
      <c r="R15" s="1">
        <v>4188</v>
      </c>
      <c r="S15" s="1">
        <v>1125</v>
      </c>
      <c r="T15" s="1" t="s">
        <v>30</v>
      </c>
      <c r="U15" s="1">
        <v>3579</v>
      </c>
      <c r="V15" s="1">
        <v>3609</v>
      </c>
      <c r="W15" s="1"/>
      <c r="X15" s="1">
        <v>1953</v>
      </c>
      <c r="Y15" s="1">
        <v>7578</v>
      </c>
      <c r="Z15" s="1">
        <v>3297</v>
      </c>
      <c r="AA15" s="1">
        <v>10079</v>
      </c>
      <c r="AB15" s="1">
        <v>1453</v>
      </c>
      <c r="AC15" s="1">
        <v>2563</v>
      </c>
      <c r="AD15" s="1" t="s">
        <v>30</v>
      </c>
      <c r="AE15" s="1">
        <v>5047</v>
      </c>
      <c r="AF15" s="1">
        <v>2688</v>
      </c>
    </row>
    <row r="16" spans="1:32" s="3" customFormat="1" ht="12.75">
      <c r="A16" s="2" t="s">
        <v>35</v>
      </c>
      <c r="B16" s="2">
        <v>203</v>
      </c>
      <c r="C16" s="2">
        <v>203</v>
      </c>
      <c r="D16" s="2">
        <v>250</v>
      </c>
      <c r="E16" s="2">
        <v>156</v>
      </c>
      <c r="F16" s="2">
        <v>156</v>
      </c>
      <c r="G16" s="2">
        <v>156</v>
      </c>
      <c r="H16" s="2">
        <v>140</v>
      </c>
      <c r="I16" s="2">
        <v>156</v>
      </c>
      <c r="J16" s="2">
        <v>140</v>
      </c>
      <c r="K16" s="2">
        <v>141</v>
      </c>
      <c r="L16" s="2"/>
      <c r="M16" s="2">
        <v>390</v>
      </c>
      <c r="N16" s="2">
        <v>453</v>
      </c>
      <c r="O16" s="2">
        <v>375</v>
      </c>
      <c r="P16" s="2">
        <v>359</v>
      </c>
      <c r="Q16" s="2">
        <v>484</v>
      </c>
      <c r="R16" s="2">
        <v>641</v>
      </c>
      <c r="S16" s="2">
        <v>656</v>
      </c>
      <c r="T16" s="2">
        <v>500</v>
      </c>
      <c r="U16" s="2">
        <v>469</v>
      </c>
      <c r="V16" s="2">
        <v>641</v>
      </c>
      <c r="W16" s="2"/>
      <c r="X16" s="2">
        <v>1532</v>
      </c>
      <c r="Y16" s="2">
        <v>360</v>
      </c>
      <c r="Z16" s="2">
        <v>1578</v>
      </c>
      <c r="AA16" s="2" t="s">
        <v>30</v>
      </c>
      <c r="AB16" s="2" t="s">
        <v>30</v>
      </c>
      <c r="AC16" s="2" t="s">
        <v>30</v>
      </c>
      <c r="AD16" s="2">
        <v>1547</v>
      </c>
      <c r="AE16" s="2">
        <v>390</v>
      </c>
      <c r="AF16" s="2" t="s">
        <v>30</v>
      </c>
    </row>
    <row r="17" spans="1:32" s="3" customFormat="1" ht="12.75">
      <c r="A17" s="2" t="s">
        <v>33</v>
      </c>
      <c r="B17" s="2">
        <v>2974</v>
      </c>
      <c r="C17" s="2">
        <v>5725</v>
      </c>
      <c r="D17" s="2">
        <v>2340</v>
      </c>
      <c r="E17" s="2">
        <v>2088</v>
      </c>
      <c r="F17" s="2">
        <v>5058</v>
      </c>
      <c r="G17" s="2">
        <v>2350</v>
      </c>
      <c r="H17" s="2">
        <v>4545</v>
      </c>
      <c r="I17" s="2">
        <v>4733</v>
      </c>
      <c r="J17" s="2">
        <v>5466</v>
      </c>
      <c r="K17" s="2">
        <v>5679</v>
      </c>
      <c r="L17" s="2"/>
      <c r="M17" s="2">
        <v>7500</v>
      </c>
      <c r="N17" s="2">
        <v>2844</v>
      </c>
      <c r="O17" s="2">
        <v>4407</v>
      </c>
      <c r="P17" s="2">
        <v>3672</v>
      </c>
      <c r="Q17" s="2">
        <v>1266</v>
      </c>
      <c r="R17" s="2">
        <v>12516</v>
      </c>
      <c r="S17" s="2">
        <v>2609</v>
      </c>
      <c r="T17" s="2">
        <v>969</v>
      </c>
      <c r="U17" s="2">
        <v>10875</v>
      </c>
      <c r="V17" s="2">
        <v>32016</v>
      </c>
      <c r="W17" s="2"/>
      <c r="X17" s="2">
        <v>1953</v>
      </c>
      <c r="Y17" s="2">
        <v>1515</v>
      </c>
      <c r="Z17" s="2">
        <v>1515</v>
      </c>
      <c r="AA17" s="2" t="s">
        <v>30</v>
      </c>
      <c r="AB17" s="2" t="s">
        <v>30</v>
      </c>
      <c r="AC17" s="2" t="s">
        <v>30</v>
      </c>
      <c r="AD17" s="2">
        <v>3937</v>
      </c>
      <c r="AE17" s="2">
        <v>3938</v>
      </c>
      <c r="AF17" s="2" t="s">
        <v>30</v>
      </c>
    </row>
    <row r="18" spans="1:32" s="3" customFormat="1" ht="12.75">
      <c r="A18" s="1" t="s">
        <v>101</v>
      </c>
      <c r="B18" s="1">
        <v>266</v>
      </c>
      <c r="C18" s="1">
        <v>266</v>
      </c>
      <c r="D18" s="1">
        <v>188</v>
      </c>
      <c r="E18" s="1">
        <v>172</v>
      </c>
      <c r="F18" s="1">
        <v>204</v>
      </c>
      <c r="G18" s="1">
        <v>187</v>
      </c>
      <c r="H18" s="1">
        <v>141</v>
      </c>
      <c r="I18" s="1">
        <v>141</v>
      </c>
      <c r="J18" s="1">
        <v>203</v>
      </c>
      <c r="K18" s="1">
        <v>172</v>
      </c>
      <c r="L18" s="1"/>
      <c r="M18" s="1" t="s">
        <v>30</v>
      </c>
      <c r="N18" s="1">
        <v>406</v>
      </c>
      <c r="O18" s="1" t="s">
        <v>30</v>
      </c>
      <c r="P18" s="1">
        <v>453</v>
      </c>
      <c r="Q18" s="1">
        <v>687</v>
      </c>
      <c r="R18" s="1">
        <v>484</v>
      </c>
      <c r="S18" s="1">
        <v>437</v>
      </c>
      <c r="T18" s="1" t="s">
        <v>30</v>
      </c>
      <c r="U18" s="1">
        <v>453</v>
      </c>
      <c r="V18" s="1">
        <v>469</v>
      </c>
      <c r="W18" s="1"/>
      <c r="X18" s="1">
        <v>328</v>
      </c>
      <c r="Y18" s="1">
        <v>359</v>
      </c>
      <c r="Z18" s="1">
        <v>281</v>
      </c>
      <c r="AA18" s="1">
        <v>375</v>
      </c>
      <c r="AB18" s="1">
        <v>484</v>
      </c>
      <c r="AC18" s="1">
        <v>265</v>
      </c>
      <c r="AD18" s="1" t="s">
        <v>30</v>
      </c>
      <c r="AE18" s="1">
        <v>359</v>
      </c>
      <c r="AF18" s="1">
        <v>375</v>
      </c>
    </row>
    <row r="19" spans="1:32" s="3" customFormat="1" ht="12.75">
      <c r="A19" s="1" t="s">
        <v>107</v>
      </c>
      <c r="B19" s="1">
        <v>5960</v>
      </c>
      <c r="C19" s="1">
        <v>5696</v>
      </c>
      <c r="D19" s="1">
        <v>3990</v>
      </c>
      <c r="E19" s="1">
        <v>4200</v>
      </c>
      <c r="F19" s="1">
        <v>3340</v>
      </c>
      <c r="G19" s="1">
        <v>2397</v>
      </c>
      <c r="H19" s="1">
        <v>4068</v>
      </c>
      <c r="I19" s="1">
        <v>5335</v>
      </c>
      <c r="J19" s="1">
        <v>2082</v>
      </c>
      <c r="K19" s="1">
        <v>4216</v>
      </c>
      <c r="L19" s="1"/>
      <c r="M19" s="1" t="s">
        <v>30</v>
      </c>
      <c r="N19" s="1">
        <v>2750</v>
      </c>
      <c r="O19" s="1" t="s">
        <v>30</v>
      </c>
      <c r="P19" s="1">
        <v>2015</v>
      </c>
      <c r="Q19" s="1">
        <v>1157</v>
      </c>
      <c r="R19" s="1">
        <v>4188</v>
      </c>
      <c r="S19" s="1">
        <v>1125</v>
      </c>
      <c r="T19" s="1" t="s">
        <v>30</v>
      </c>
      <c r="U19" s="1">
        <v>3579</v>
      </c>
      <c r="V19" s="1">
        <v>3609</v>
      </c>
      <c r="W19" s="1"/>
      <c r="X19" s="1">
        <v>1953</v>
      </c>
      <c r="Y19" s="1">
        <v>7578</v>
      </c>
      <c r="Z19" s="1">
        <v>3297</v>
      </c>
      <c r="AA19" s="1">
        <v>10079</v>
      </c>
      <c r="AB19" s="1">
        <v>1453</v>
      </c>
      <c r="AC19" s="1">
        <v>2563</v>
      </c>
      <c r="AD19" s="1" t="s">
        <v>30</v>
      </c>
      <c r="AE19" s="1">
        <v>5047</v>
      </c>
      <c r="AF19" s="1">
        <v>2688</v>
      </c>
    </row>
    <row r="20" spans="1:32" s="3" customFormat="1" ht="12.75">
      <c r="A20" s="2" t="s">
        <v>102</v>
      </c>
      <c r="B20" s="2">
        <v>266</v>
      </c>
      <c r="C20" s="2">
        <v>468</v>
      </c>
      <c r="D20" s="2">
        <v>281</v>
      </c>
      <c r="E20" s="2">
        <v>250</v>
      </c>
      <c r="F20" s="2">
        <v>250</v>
      </c>
      <c r="G20" s="2">
        <v>297</v>
      </c>
      <c r="H20" s="2">
        <v>234</v>
      </c>
      <c r="I20" s="2">
        <v>235</v>
      </c>
      <c r="J20" s="2">
        <v>266</v>
      </c>
      <c r="K20" s="2">
        <v>172</v>
      </c>
      <c r="L20" s="2"/>
      <c r="M20" s="2" t="s">
        <v>30</v>
      </c>
      <c r="N20" s="2" t="s">
        <v>34</v>
      </c>
      <c r="O20" s="2">
        <v>0</v>
      </c>
      <c r="P20" s="2">
        <v>656</v>
      </c>
      <c r="Q20" s="2" t="s">
        <v>30</v>
      </c>
      <c r="R20" s="2">
        <v>579</v>
      </c>
      <c r="S20" s="2">
        <v>984</v>
      </c>
      <c r="T20" s="2">
        <v>594</v>
      </c>
      <c r="U20" s="2" t="s">
        <v>30</v>
      </c>
      <c r="V20" s="2">
        <v>641</v>
      </c>
      <c r="W20" s="2"/>
      <c r="X20" s="2" t="s">
        <v>30</v>
      </c>
      <c r="Y20" s="2" t="s">
        <v>32</v>
      </c>
      <c r="Z20" s="2">
        <v>0</v>
      </c>
      <c r="AA20" s="2" t="s">
        <v>30</v>
      </c>
      <c r="AB20" s="2">
        <v>344</v>
      </c>
      <c r="AC20" s="2" t="s">
        <v>32</v>
      </c>
      <c r="AD20" s="2">
        <v>0</v>
      </c>
      <c r="AE20" s="2">
        <v>391</v>
      </c>
      <c r="AF20" s="2" t="s">
        <v>30</v>
      </c>
    </row>
    <row r="21" spans="1:32" s="3" customFormat="1" ht="12.75">
      <c r="A21" s="2" t="s">
        <v>108</v>
      </c>
      <c r="B21" s="2">
        <v>3591</v>
      </c>
      <c r="C21" s="2">
        <v>4101</v>
      </c>
      <c r="D21" s="2">
        <v>5800</v>
      </c>
      <c r="E21" s="2">
        <v>2900</v>
      </c>
      <c r="F21" s="2">
        <v>4743</v>
      </c>
      <c r="G21" s="2">
        <v>3297</v>
      </c>
      <c r="H21" s="2">
        <v>5792</v>
      </c>
      <c r="I21" s="2">
        <v>3047</v>
      </c>
      <c r="J21" s="2">
        <v>3040</v>
      </c>
      <c r="K21" s="2">
        <v>5604</v>
      </c>
      <c r="L21" s="2"/>
      <c r="M21" s="2" t="s">
        <v>30</v>
      </c>
      <c r="N21" s="2" t="s">
        <v>34</v>
      </c>
      <c r="O21" s="2">
        <v>7641</v>
      </c>
      <c r="P21" s="2">
        <v>7641</v>
      </c>
      <c r="Q21" s="2" t="s">
        <v>30</v>
      </c>
      <c r="R21" s="2">
        <v>7625</v>
      </c>
      <c r="S21" s="2">
        <v>1859</v>
      </c>
      <c r="T21" s="2">
        <v>2250</v>
      </c>
      <c r="U21" s="2" t="s">
        <v>30</v>
      </c>
      <c r="V21" s="2">
        <v>14094</v>
      </c>
      <c r="W21" s="2"/>
      <c r="X21" s="2" t="s">
        <v>30</v>
      </c>
      <c r="Y21" s="2" t="s">
        <v>32</v>
      </c>
      <c r="Z21" s="2">
        <v>5375</v>
      </c>
      <c r="AA21" s="2" t="s">
        <v>30</v>
      </c>
      <c r="AB21" s="2">
        <v>1890</v>
      </c>
      <c r="AC21" s="2" t="s">
        <v>32</v>
      </c>
      <c r="AD21" s="2">
        <v>3234</v>
      </c>
      <c r="AE21" s="2">
        <v>3234</v>
      </c>
      <c r="AF21" s="2" t="s">
        <v>30</v>
      </c>
    </row>
    <row r="22" spans="1:32" ht="12.75">
      <c r="A22" s="1" t="s">
        <v>84</v>
      </c>
      <c r="B22" s="1">
        <v>532</v>
      </c>
      <c r="C22" s="1">
        <v>438</v>
      </c>
      <c r="D22" s="1">
        <v>328</v>
      </c>
      <c r="E22" s="1">
        <v>266</v>
      </c>
      <c r="F22" s="1">
        <v>250</v>
      </c>
      <c r="G22" s="1">
        <v>266</v>
      </c>
      <c r="H22" s="1">
        <v>219</v>
      </c>
      <c r="I22" s="1">
        <v>235</v>
      </c>
      <c r="J22" s="1">
        <v>203</v>
      </c>
      <c r="K22" s="1">
        <v>781</v>
      </c>
      <c r="L22" s="1"/>
      <c r="M22" s="1">
        <v>531</v>
      </c>
      <c r="N22" s="1">
        <v>594</v>
      </c>
      <c r="O22" s="1">
        <v>672</v>
      </c>
      <c r="P22" s="1">
        <v>1562</v>
      </c>
      <c r="Q22" s="1">
        <v>516</v>
      </c>
      <c r="R22" s="1">
        <v>531</v>
      </c>
      <c r="S22" s="1">
        <v>594</v>
      </c>
      <c r="T22" s="1" t="s">
        <v>30</v>
      </c>
      <c r="U22" s="1">
        <v>516</v>
      </c>
      <c r="V22" s="1">
        <v>547</v>
      </c>
      <c r="W22" s="1"/>
      <c r="X22" s="1">
        <v>500</v>
      </c>
      <c r="Y22" s="1">
        <v>454</v>
      </c>
      <c r="Z22" s="1">
        <v>422</v>
      </c>
      <c r="AA22" s="1">
        <v>391</v>
      </c>
      <c r="AB22" s="1">
        <v>813</v>
      </c>
      <c r="AC22" s="1">
        <v>531</v>
      </c>
      <c r="AD22" s="1">
        <v>469</v>
      </c>
      <c r="AE22" s="1">
        <v>563</v>
      </c>
      <c r="AF22" s="1">
        <v>563</v>
      </c>
    </row>
    <row r="23" spans="1:32" ht="12.75">
      <c r="A23" s="1" t="s">
        <v>86</v>
      </c>
      <c r="B23" s="1">
        <v>2537</v>
      </c>
      <c r="C23" s="1">
        <v>3777</v>
      </c>
      <c r="D23" s="1">
        <v>2023</v>
      </c>
      <c r="E23" s="1">
        <v>4751</v>
      </c>
      <c r="F23" s="1">
        <v>5266</v>
      </c>
      <c r="G23" s="1">
        <v>2194</v>
      </c>
      <c r="H23" s="1">
        <v>3384</v>
      </c>
      <c r="I23" s="1">
        <v>5023</v>
      </c>
      <c r="J23" s="1">
        <v>5415</v>
      </c>
      <c r="K23" s="1">
        <v>2130</v>
      </c>
      <c r="L23" s="1"/>
      <c r="M23" s="1">
        <v>7453</v>
      </c>
      <c r="N23" s="1">
        <v>10844</v>
      </c>
      <c r="O23" s="1">
        <v>10781</v>
      </c>
      <c r="P23" s="1">
        <v>10781</v>
      </c>
      <c r="Q23" s="1">
        <v>20375</v>
      </c>
      <c r="R23" s="1">
        <v>3531</v>
      </c>
      <c r="S23" s="1">
        <v>4344</v>
      </c>
      <c r="T23" s="1" t="s">
        <v>30</v>
      </c>
      <c r="U23" s="1">
        <v>23734</v>
      </c>
      <c r="V23" s="1">
        <v>12468</v>
      </c>
      <c r="W23" s="1"/>
      <c r="X23" s="1">
        <v>3781</v>
      </c>
      <c r="Y23" s="1">
        <v>1937</v>
      </c>
      <c r="Z23" s="1">
        <v>2593</v>
      </c>
      <c r="AA23" s="1">
        <v>17250</v>
      </c>
      <c r="AB23" s="1">
        <v>1437</v>
      </c>
      <c r="AC23" s="1">
        <v>391</v>
      </c>
      <c r="AD23" s="1">
        <v>11047</v>
      </c>
      <c r="AE23" s="1">
        <v>4406</v>
      </c>
      <c r="AF23" s="1">
        <v>2484</v>
      </c>
    </row>
    <row r="24" spans="1:32" s="3" customFormat="1" ht="12.75">
      <c r="A24" s="2" t="s">
        <v>103</v>
      </c>
      <c r="B24" s="2">
        <v>172</v>
      </c>
      <c r="C24" s="2">
        <v>188</v>
      </c>
      <c r="D24" s="2">
        <v>188</v>
      </c>
      <c r="E24" s="2">
        <v>172</v>
      </c>
      <c r="F24" s="2">
        <v>157</v>
      </c>
      <c r="G24" s="2">
        <v>188</v>
      </c>
      <c r="H24" s="2">
        <v>172</v>
      </c>
      <c r="I24" s="2">
        <v>172</v>
      </c>
      <c r="J24" s="2">
        <v>172</v>
      </c>
      <c r="K24" s="2">
        <v>281</v>
      </c>
      <c r="L24" s="2"/>
      <c r="M24" s="2">
        <v>657</v>
      </c>
      <c r="N24" s="2">
        <v>515</v>
      </c>
      <c r="O24" s="2">
        <v>515</v>
      </c>
      <c r="P24" s="2">
        <v>656</v>
      </c>
      <c r="Q24" s="2">
        <v>625</v>
      </c>
      <c r="R24" s="2" t="s">
        <v>30</v>
      </c>
      <c r="S24" s="2">
        <v>953</v>
      </c>
      <c r="T24" s="2">
        <v>1031</v>
      </c>
      <c r="U24" s="2">
        <v>563</v>
      </c>
      <c r="V24" s="2">
        <v>610</v>
      </c>
      <c r="W24" s="2"/>
      <c r="X24" s="2">
        <v>421</v>
      </c>
      <c r="Y24" s="2">
        <v>344</v>
      </c>
      <c r="Z24" s="2">
        <v>531</v>
      </c>
      <c r="AA24" s="2">
        <v>390</v>
      </c>
      <c r="AB24" s="2">
        <v>500</v>
      </c>
      <c r="AC24" s="2">
        <v>422</v>
      </c>
      <c r="AD24" s="2">
        <v>578</v>
      </c>
      <c r="AE24" s="2">
        <v>406</v>
      </c>
      <c r="AF24" s="2">
        <v>375</v>
      </c>
    </row>
    <row r="25" spans="1:32" s="3" customFormat="1" ht="12.75">
      <c r="A25" s="2" t="s">
        <v>109</v>
      </c>
      <c r="B25" s="2">
        <v>2078</v>
      </c>
      <c r="C25" s="2">
        <v>2105</v>
      </c>
      <c r="D25" s="2">
        <v>4224</v>
      </c>
      <c r="E25" s="2">
        <v>2845</v>
      </c>
      <c r="F25" s="2">
        <v>3639</v>
      </c>
      <c r="G25" s="2">
        <v>4822</v>
      </c>
      <c r="H25" s="2">
        <v>3586</v>
      </c>
      <c r="I25" s="2">
        <v>4616</v>
      </c>
      <c r="J25" s="2">
        <v>5663</v>
      </c>
      <c r="K25" s="2">
        <v>2638</v>
      </c>
      <c r="L25" s="2"/>
      <c r="M25" s="2">
        <v>9922</v>
      </c>
      <c r="N25" s="2">
        <v>5016</v>
      </c>
      <c r="O25" s="2">
        <v>10844</v>
      </c>
      <c r="P25" s="2">
        <v>5985</v>
      </c>
      <c r="Q25" s="2">
        <v>8265</v>
      </c>
      <c r="R25" s="2" t="s">
        <v>30</v>
      </c>
      <c r="S25" s="2">
        <v>6719</v>
      </c>
      <c r="T25" s="2">
        <v>10406</v>
      </c>
      <c r="U25" s="2">
        <v>7078</v>
      </c>
      <c r="V25" s="2">
        <v>1062</v>
      </c>
      <c r="W25" s="2"/>
      <c r="X25" s="2">
        <v>6829</v>
      </c>
      <c r="Y25" s="2">
        <v>781</v>
      </c>
      <c r="Z25" s="2">
        <v>31937</v>
      </c>
      <c r="AA25" s="2">
        <v>4938</v>
      </c>
      <c r="AB25" s="2">
        <v>6297</v>
      </c>
      <c r="AC25" s="2">
        <v>8640</v>
      </c>
      <c r="AD25" s="2">
        <v>781</v>
      </c>
      <c r="AE25" s="2">
        <v>1844</v>
      </c>
      <c r="AF25" s="2">
        <v>1407</v>
      </c>
    </row>
    <row r="26" spans="1:32" ht="12.75">
      <c r="A26" s="1" t="s">
        <v>104</v>
      </c>
      <c r="B26" s="1">
        <v>640</v>
      </c>
      <c r="C26" s="1">
        <v>281</v>
      </c>
      <c r="D26" s="1">
        <v>235</v>
      </c>
      <c r="E26" s="1">
        <v>203</v>
      </c>
      <c r="F26" s="1">
        <v>235</v>
      </c>
      <c r="G26" s="1">
        <v>187</v>
      </c>
      <c r="H26" s="1">
        <v>234</v>
      </c>
      <c r="I26" s="1">
        <v>188</v>
      </c>
      <c r="J26" s="1">
        <v>594</v>
      </c>
      <c r="K26" s="1">
        <v>218</v>
      </c>
      <c r="L26" s="1"/>
      <c r="M26" s="1" t="s">
        <v>30</v>
      </c>
      <c r="N26" s="1">
        <v>531</v>
      </c>
      <c r="O26" s="1">
        <v>531</v>
      </c>
      <c r="P26" s="1" t="s">
        <v>30</v>
      </c>
      <c r="Q26" s="1">
        <v>641</v>
      </c>
      <c r="R26" s="1">
        <v>532</v>
      </c>
      <c r="S26" s="1" t="s">
        <v>30</v>
      </c>
      <c r="T26" s="1" t="s">
        <v>30</v>
      </c>
      <c r="U26" s="1">
        <v>562</v>
      </c>
      <c r="V26" s="1">
        <v>828</v>
      </c>
      <c r="W26" s="1"/>
      <c r="X26" s="1">
        <v>328</v>
      </c>
      <c r="Y26" s="1">
        <v>313</v>
      </c>
      <c r="Z26" s="1">
        <v>531</v>
      </c>
      <c r="AA26" s="1">
        <v>359</v>
      </c>
      <c r="AB26" s="1">
        <v>437</v>
      </c>
      <c r="AC26" s="1" t="s">
        <v>32</v>
      </c>
      <c r="AD26" s="1" t="s">
        <v>32</v>
      </c>
      <c r="AE26" s="1">
        <v>0</v>
      </c>
      <c r="AF26" s="1">
        <v>344</v>
      </c>
    </row>
    <row r="27" spans="1:32" ht="12.75">
      <c r="A27" s="1" t="s">
        <v>110</v>
      </c>
      <c r="B27" s="1">
        <v>2738</v>
      </c>
      <c r="C27" s="1">
        <v>2659</v>
      </c>
      <c r="D27" s="1">
        <v>2182</v>
      </c>
      <c r="E27" s="1">
        <v>4181</v>
      </c>
      <c r="F27" s="1">
        <v>4963</v>
      </c>
      <c r="G27" s="1">
        <v>4282</v>
      </c>
      <c r="H27" s="1">
        <v>2217</v>
      </c>
      <c r="I27" s="1">
        <v>5032</v>
      </c>
      <c r="J27" s="1">
        <v>2072</v>
      </c>
      <c r="K27" s="1">
        <v>5340</v>
      </c>
      <c r="L27" s="1"/>
      <c r="M27" s="1" t="s">
        <v>30</v>
      </c>
      <c r="N27" s="1">
        <v>10078</v>
      </c>
      <c r="O27" s="1">
        <v>5969</v>
      </c>
      <c r="P27" s="1" t="s">
        <v>30</v>
      </c>
      <c r="Q27" s="1">
        <v>18156</v>
      </c>
      <c r="R27" s="1">
        <v>9093</v>
      </c>
      <c r="S27" s="1" t="s">
        <v>30</v>
      </c>
      <c r="T27" s="1" t="s">
        <v>30</v>
      </c>
      <c r="U27" s="1">
        <v>11609</v>
      </c>
      <c r="V27" s="1">
        <v>2672</v>
      </c>
      <c r="W27" s="1"/>
      <c r="X27" s="1">
        <v>3172</v>
      </c>
      <c r="Y27" s="1">
        <v>6969</v>
      </c>
      <c r="Z27" s="1">
        <v>6969</v>
      </c>
      <c r="AA27" s="1">
        <v>4954</v>
      </c>
      <c r="AB27" s="1">
        <v>8172</v>
      </c>
      <c r="AC27" s="1" t="s">
        <v>32</v>
      </c>
      <c r="AD27" s="1" t="s">
        <v>32</v>
      </c>
      <c r="AE27" s="1">
        <v>1219</v>
      </c>
      <c r="AF27" s="1">
        <v>1219</v>
      </c>
    </row>
    <row r="28" spans="1:32" s="3" customFormat="1" ht="12.75">
      <c r="A28" s="2" t="s">
        <v>105</v>
      </c>
      <c r="B28" s="2">
        <v>266</v>
      </c>
      <c r="C28" s="2">
        <v>282</v>
      </c>
      <c r="D28" s="2">
        <v>219</v>
      </c>
      <c r="E28" s="2">
        <v>265</v>
      </c>
      <c r="F28" s="2">
        <v>250</v>
      </c>
      <c r="G28" s="2">
        <v>265</v>
      </c>
      <c r="H28" s="2">
        <v>219</v>
      </c>
      <c r="I28" s="2">
        <v>234</v>
      </c>
      <c r="J28" s="2">
        <v>250</v>
      </c>
      <c r="K28" s="2">
        <v>234</v>
      </c>
      <c r="L28" s="2"/>
      <c r="M28" s="2">
        <v>594</v>
      </c>
      <c r="N28" s="2">
        <v>1532</v>
      </c>
      <c r="O28" s="2">
        <v>610</v>
      </c>
      <c r="P28" s="2">
        <v>1360</v>
      </c>
      <c r="Q28" s="2" t="s">
        <v>30</v>
      </c>
      <c r="R28" s="2">
        <v>703</v>
      </c>
      <c r="S28" s="2">
        <v>640</v>
      </c>
      <c r="T28" s="2">
        <v>609</v>
      </c>
      <c r="U28" s="2">
        <v>735</v>
      </c>
      <c r="V28" s="2">
        <v>765</v>
      </c>
      <c r="W28" s="2"/>
      <c r="X28" s="2">
        <v>438</v>
      </c>
      <c r="Y28" s="2">
        <v>469</v>
      </c>
      <c r="Z28" s="2">
        <v>407</v>
      </c>
      <c r="AA28" s="2">
        <v>390</v>
      </c>
      <c r="AB28" s="2">
        <v>391</v>
      </c>
      <c r="AC28" s="2">
        <v>406</v>
      </c>
      <c r="AD28" s="2">
        <v>391</v>
      </c>
      <c r="AE28" s="2">
        <v>344</v>
      </c>
      <c r="AF28" s="2" t="s">
        <v>30</v>
      </c>
    </row>
    <row r="29" spans="1:32" s="3" customFormat="1" ht="12.75">
      <c r="A29" s="2" t="s">
        <v>111</v>
      </c>
      <c r="B29" s="2">
        <v>4791</v>
      </c>
      <c r="C29" s="2">
        <v>2094</v>
      </c>
      <c r="D29" s="2">
        <v>3610</v>
      </c>
      <c r="E29" s="2">
        <v>3592</v>
      </c>
      <c r="F29" s="2">
        <v>5525</v>
      </c>
      <c r="G29" s="2">
        <v>2284</v>
      </c>
      <c r="H29" s="2">
        <v>3467</v>
      </c>
      <c r="I29" s="2">
        <v>2965</v>
      </c>
      <c r="J29" s="2">
        <v>2531</v>
      </c>
      <c r="K29" s="2">
        <v>2580</v>
      </c>
      <c r="L29" s="2"/>
      <c r="M29" s="2">
        <v>11500</v>
      </c>
      <c r="N29" s="2">
        <v>11500</v>
      </c>
      <c r="O29" s="2">
        <v>8218</v>
      </c>
      <c r="P29" s="2">
        <v>8218</v>
      </c>
      <c r="Q29" s="2" t="s">
        <v>30</v>
      </c>
      <c r="R29" s="2">
        <v>1047</v>
      </c>
      <c r="S29" s="2">
        <v>7406</v>
      </c>
      <c r="T29" s="2">
        <v>4235</v>
      </c>
      <c r="U29" s="2">
        <v>1812</v>
      </c>
      <c r="V29" s="2">
        <v>4938</v>
      </c>
      <c r="W29" s="2"/>
      <c r="X29" s="2">
        <v>3781</v>
      </c>
      <c r="Y29" s="2">
        <v>7469</v>
      </c>
      <c r="Z29" s="2">
        <v>1968</v>
      </c>
      <c r="AA29" s="2">
        <v>9953</v>
      </c>
      <c r="AB29" s="2">
        <v>2031</v>
      </c>
      <c r="AC29" s="2">
        <v>2656</v>
      </c>
      <c r="AD29" s="2">
        <v>1406</v>
      </c>
      <c r="AE29" s="2">
        <v>1437</v>
      </c>
      <c r="AF29" s="2" t="s">
        <v>30</v>
      </c>
    </row>
    <row r="30" spans="1:32" ht="12.75">
      <c r="A30" s="1" t="s">
        <v>106</v>
      </c>
      <c r="B30" s="1">
        <v>219</v>
      </c>
      <c r="C30" s="1">
        <v>281</v>
      </c>
      <c r="D30" s="1">
        <v>187</v>
      </c>
      <c r="E30" s="1">
        <v>187</v>
      </c>
      <c r="F30" s="1">
        <v>203</v>
      </c>
      <c r="G30" s="1">
        <v>297</v>
      </c>
      <c r="H30" s="1">
        <v>250</v>
      </c>
      <c r="I30" s="1">
        <v>265</v>
      </c>
      <c r="J30" s="1">
        <v>234</v>
      </c>
      <c r="K30" s="1">
        <v>235</v>
      </c>
      <c r="L30" s="1"/>
      <c r="M30" s="1">
        <v>750</v>
      </c>
      <c r="N30" s="1">
        <v>500</v>
      </c>
      <c r="O30" s="1">
        <v>516</v>
      </c>
      <c r="P30" s="1">
        <v>594</v>
      </c>
      <c r="Q30" s="1">
        <v>656</v>
      </c>
      <c r="R30" s="1">
        <v>484</v>
      </c>
      <c r="S30" s="1">
        <v>641</v>
      </c>
      <c r="T30" s="1">
        <v>594</v>
      </c>
      <c r="U30" s="1" t="s">
        <v>30</v>
      </c>
      <c r="V30" s="1">
        <v>594</v>
      </c>
      <c r="W30" s="1"/>
      <c r="X30" s="1">
        <v>391</v>
      </c>
      <c r="Y30" s="1">
        <v>391</v>
      </c>
      <c r="Z30" s="1">
        <v>687</v>
      </c>
      <c r="AA30" s="1">
        <v>453</v>
      </c>
      <c r="AB30" s="1">
        <v>391</v>
      </c>
      <c r="AC30" s="1">
        <v>421</v>
      </c>
      <c r="AD30" s="1">
        <v>407</v>
      </c>
      <c r="AE30" s="1">
        <v>500</v>
      </c>
      <c r="AF30" s="1">
        <v>359</v>
      </c>
    </row>
    <row r="31" spans="1:32" ht="12.75">
      <c r="A31" s="1" t="s">
        <v>112</v>
      </c>
      <c r="B31" s="1">
        <v>4250</v>
      </c>
      <c r="C31" s="1">
        <v>2675</v>
      </c>
      <c r="D31" s="1">
        <v>2945</v>
      </c>
      <c r="E31" s="1">
        <v>4382</v>
      </c>
      <c r="F31" s="1">
        <v>5788</v>
      </c>
      <c r="G31" s="1">
        <v>5952</v>
      </c>
      <c r="H31" s="1">
        <v>3484</v>
      </c>
      <c r="I31" s="1">
        <v>2904</v>
      </c>
      <c r="J31" s="1">
        <v>4920</v>
      </c>
      <c r="K31" s="1">
        <v>3063</v>
      </c>
      <c r="L31" s="1"/>
      <c r="M31" s="1">
        <v>2562</v>
      </c>
      <c r="N31" s="1">
        <v>4938</v>
      </c>
      <c r="O31" s="1">
        <v>19000</v>
      </c>
      <c r="P31" s="1">
        <v>1109</v>
      </c>
      <c r="Q31" s="1">
        <v>1031</v>
      </c>
      <c r="R31" s="1">
        <v>5844</v>
      </c>
      <c r="S31" s="1">
        <v>6828</v>
      </c>
      <c r="T31" s="1">
        <v>3406</v>
      </c>
      <c r="U31" s="1" t="s">
        <v>30</v>
      </c>
      <c r="V31" s="1">
        <v>7968</v>
      </c>
      <c r="W31" s="1"/>
      <c r="X31" s="1">
        <v>1937</v>
      </c>
      <c r="Y31" s="1">
        <v>2047</v>
      </c>
      <c r="Z31" s="1">
        <v>828</v>
      </c>
      <c r="AA31" s="1">
        <v>3562</v>
      </c>
      <c r="AB31" s="1">
        <v>1359</v>
      </c>
      <c r="AC31" s="1">
        <v>1438</v>
      </c>
      <c r="AD31" s="1">
        <v>781</v>
      </c>
      <c r="AE31" s="1">
        <v>1406</v>
      </c>
      <c r="AF31" s="1">
        <v>3157</v>
      </c>
    </row>
    <row r="32" spans="1:32" s="3" customFormat="1" ht="12.75">
      <c r="A32" s="2" t="s">
        <v>87</v>
      </c>
      <c r="B32" s="2">
        <v>219</v>
      </c>
      <c r="C32" s="2" t="s">
        <v>30</v>
      </c>
      <c r="D32" s="2">
        <v>500</v>
      </c>
      <c r="E32" s="2">
        <v>187</v>
      </c>
      <c r="F32" s="2">
        <v>171</v>
      </c>
      <c r="G32" s="2">
        <v>157</v>
      </c>
      <c r="H32" s="2">
        <v>188</v>
      </c>
      <c r="I32" s="2">
        <v>218</v>
      </c>
      <c r="J32" s="2">
        <v>218</v>
      </c>
      <c r="K32" s="2">
        <v>171</v>
      </c>
      <c r="L32" s="2"/>
      <c r="M32" s="2">
        <v>391</v>
      </c>
      <c r="N32" s="2">
        <v>437</v>
      </c>
      <c r="O32" s="2">
        <v>437</v>
      </c>
      <c r="P32" s="2">
        <v>547</v>
      </c>
      <c r="Q32" s="2" t="s">
        <v>30</v>
      </c>
      <c r="R32" s="2">
        <v>516</v>
      </c>
      <c r="S32" s="2">
        <v>453</v>
      </c>
      <c r="T32" s="2">
        <v>531</v>
      </c>
      <c r="U32" s="2">
        <v>406</v>
      </c>
      <c r="V32" s="2" t="s">
        <v>36</v>
      </c>
      <c r="W32" s="2"/>
      <c r="X32" s="2" t="s">
        <v>32</v>
      </c>
      <c r="Y32" s="2" t="s">
        <v>32</v>
      </c>
      <c r="Z32" s="2" t="s">
        <v>32</v>
      </c>
      <c r="AA32" s="2" t="s">
        <v>32</v>
      </c>
      <c r="AB32" s="2">
        <v>0</v>
      </c>
      <c r="AC32" s="2" t="s">
        <v>30</v>
      </c>
      <c r="AD32" s="2" t="s">
        <v>32</v>
      </c>
      <c r="AE32" s="2" t="s">
        <v>32</v>
      </c>
      <c r="AF32" s="2" t="s">
        <v>32</v>
      </c>
    </row>
    <row r="33" spans="1:32" s="3" customFormat="1" ht="12.75">
      <c r="A33" s="2" t="s">
        <v>88</v>
      </c>
      <c r="B33" s="2">
        <v>3062</v>
      </c>
      <c r="C33" s="2" t="s">
        <v>30</v>
      </c>
      <c r="D33" s="2">
        <v>3641</v>
      </c>
      <c r="E33" s="2">
        <v>3563</v>
      </c>
      <c r="F33" s="2">
        <v>3386</v>
      </c>
      <c r="G33" s="2">
        <v>4240</v>
      </c>
      <c r="H33" s="2">
        <v>5644</v>
      </c>
      <c r="I33" s="2">
        <v>5566</v>
      </c>
      <c r="J33" s="2">
        <v>2734</v>
      </c>
      <c r="K33" s="2">
        <v>2675</v>
      </c>
      <c r="L33" s="2"/>
      <c r="M33" s="2">
        <v>6640</v>
      </c>
      <c r="N33" s="2">
        <v>10172</v>
      </c>
      <c r="O33" s="2">
        <v>6047</v>
      </c>
      <c r="P33" s="2">
        <v>20672</v>
      </c>
      <c r="Q33" s="2" t="s">
        <v>30</v>
      </c>
      <c r="R33" s="2">
        <v>7687</v>
      </c>
      <c r="S33" s="2">
        <v>11657</v>
      </c>
      <c r="T33" s="2">
        <v>6047</v>
      </c>
      <c r="U33" s="2">
        <v>7579</v>
      </c>
      <c r="V33" s="2" t="s">
        <v>36</v>
      </c>
      <c r="W33" s="2"/>
      <c r="X33" s="2" t="s">
        <v>32</v>
      </c>
      <c r="Y33" s="2" t="s">
        <v>32</v>
      </c>
      <c r="Z33" s="2" t="s">
        <v>32</v>
      </c>
      <c r="AA33" s="2" t="s">
        <v>32</v>
      </c>
      <c r="AB33" s="2">
        <v>7313</v>
      </c>
      <c r="AC33" s="2" t="s">
        <v>30</v>
      </c>
      <c r="AD33" s="2" t="s">
        <v>32</v>
      </c>
      <c r="AE33" s="2" t="s">
        <v>32</v>
      </c>
      <c r="AF33" s="2" t="s">
        <v>32</v>
      </c>
    </row>
    <row r="34" spans="1:32" s="2" customFormat="1" ht="9">
      <c r="A34" s="2" t="s">
        <v>87</v>
      </c>
      <c r="B34" s="2">
        <v>438</v>
      </c>
      <c r="C34" s="2">
        <v>156</v>
      </c>
      <c r="D34" s="2">
        <v>172</v>
      </c>
      <c r="E34" s="2">
        <v>157</v>
      </c>
      <c r="F34" s="2">
        <v>422</v>
      </c>
      <c r="G34" s="2">
        <v>156</v>
      </c>
      <c r="H34" s="2">
        <v>172</v>
      </c>
      <c r="I34" s="2">
        <v>156</v>
      </c>
      <c r="J34" s="2">
        <v>734</v>
      </c>
      <c r="K34" s="2">
        <v>156</v>
      </c>
      <c r="M34" s="2" t="s">
        <v>30</v>
      </c>
      <c r="N34" s="2">
        <v>640</v>
      </c>
      <c r="O34" s="2">
        <v>547</v>
      </c>
      <c r="P34" s="2">
        <v>625</v>
      </c>
      <c r="Q34" s="2">
        <v>515</v>
      </c>
      <c r="R34" s="2">
        <v>672</v>
      </c>
      <c r="S34" s="2">
        <v>593</v>
      </c>
      <c r="T34" s="2">
        <v>562</v>
      </c>
      <c r="U34" s="2" t="s">
        <v>32</v>
      </c>
      <c r="V34" s="2">
        <v>0</v>
      </c>
      <c r="X34" s="2" t="s">
        <v>32</v>
      </c>
      <c r="Y34" s="2">
        <v>0</v>
      </c>
      <c r="Z34" s="2">
        <v>407</v>
      </c>
      <c r="AA34" s="2">
        <v>375</v>
      </c>
      <c r="AB34" s="2">
        <v>453</v>
      </c>
      <c r="AC34" s="2">
        <v>469</v>
      </c>
      <c r="AD34" s="2">
        <v>375</v>
      </c>
      <c r="AE34" s="2">
        <v>578</v>
      </c>
      <c r="AF34" s="2" t="s">
        <v>30</v>
      </c>
    </row>
    <row r="35" spans="2:32" s="2" customFormat="1" ht="9">
      <c r="B35" s="2">
        <v>3923</v>
      </c>
      <c r="C35" s="2">
        <v>5899</v>
      </c>
      <c r="D35" s="2">
        <v>4793</v>
      </c>
      <c r="E35" s="2">
        <v>4444</v>
      </c>
      <c r="F35" s="2">
        <v>2134</v>
      </c>
      <c r="G35" s="2">
        <v>4426</v>
      </c>
      <c r="H35" s="2">
        <v>5385</v>
      </c>
      <c r="I35" s="2">
        <v>4206</v>
      </c>
      <c r="J35" s="2">
        <v>2100</v>
      </c>
      <c r="K35" s="2">
        <v>3709</v>
      </c>
      <c r="M35" s="2" t="s">
        <v>30</v>
      </c>
      <c r="N35" s="2">
        <v>2875</v>
      </c>
      <c r="O35" s="2">
        <v>5860</v>
      </c>
      <c r="P35" s="2">
        <v>2703</v>
      </c>
      <c r="Q35" s="2">
        <v>22110</v>
      </c>
      <c r="R35" s="2">
        <v>5969</v>
      </c>
      <c r="S35" s="2">
        <v>953</v>
      </c>
      <c r="T35" s="2">
        <v>12407</v>
      </c>
      <c r="U35" s="2" t="s">
        <v>32</v>
      </c>
      <c r="V35" s="2">
        <v>3922</v>
      </c>
      <c r="X35" s="2" t="s">
        <v>32</v>
      </c>
      <c r="Y35" s="2">
        <v>4015</v>
      </c>
      <c r="Z35" s="2">
        <v>4015</v>
      </c>
      <c r="AA35" s="2">
        <v>1406</v>
      </c>
      <c r="AB35" s="2">
        <v>5703</v>
      </c>
      <c r="AC35" s="2">
        <v>750</v>
      </c>
      <c r="AD35" s="2">
        <v>3782</v>
      </c>
      <c r="AE35" s="2">
        <v>828</v>
      </c>
      <c r="AF35" s="2" t="s">
        <v>30</v>
      </c>
    </row>
    <row r="38" spans="1:12" ht="12.75">
      <c r="A38" s="6"/>
      <c r="B38" s="6" t="s">
        <v>47</v>
      </c>
      <c r="C38" s="6" t="s">
        <v>48</v>
      </c>
      <c r="D38" s="6" t="s">
        <v>49</v>
      </c>
      <c r="E38" s="6" t="s">
        <v>50</v>
      </c>
      <c r="F38" s="6" t="s">
        <v>51</v>
      </c>
      <c r="G38" s="7" t="s">
        <v>57</v>
      </c>
      <c r="H38" s="7"/>
      <c r="I38" s="7" t="s">
        <v>58</v>
      </c>
      <c r="J38" s="7"/>
      <c r="K38" s="9"/>
      <c r="L38" s="10"/>
    </row>
    <row r="39" spans="1:12" ht="12.75">
      <c r="A39" s="6" t="s">
        <v>76</v>
      </c>
      <c r="B39" s="6">
        <v>10</v>
      </c>
      <c r="C39" s="6">
        <v>9</v>
      </c>
      <c r="D39" s="6">
        <v>7</v>
      </c>
      <c r="E39" s="6">
        <f>SUM(B39:D39)</f>
        <v>26</v>
      </c>
      <c r="F39" s="6">
        <f>AVERAGE(B39:D39)</f>
        <v>8.666666666666666</v>
      </c>
      <c r="G39" s="7">
        <v>3</v>
      </c>
      <c r="H39" s="7"/>
      <c r="I39" s="7">
        <v>5</v>
      </c>
      <c r="J39" s="7"/>
      <c r="K39" s="9"/>
      <c r="L39" s="10"/>
    </row>
    <row r="40" spans="1:12" ht="12.75">
      <c r="A40" s="6" t="s">
        <v>98</v>
      </c>
      <c r="B40" s="6"/>
      <c r="C40" s="6"/>
      <c r="D40" s="6"/>
      <c r="E40" s="6">
        <f aca="true" t="shared" si="0" ref="E40:E52">SUM(B40:D40)</f>
        <v>0</v>
      </c>
      <c r="F40" s="6" t="e">
        <f aca="true" t="shared" si="1" ref="F40:F52">AVERAGE(B40:D40)</f>
        <v>#DIV/0!</v>
      </c>
      <c r="G40" s="7"/>
      <c r="H40" s="7"/>
      <c r="I40" s="7"/>
      <c r="J40" s="7"/>
      <c r="K40" s="9"/>
      <c r="L40" s="10"/>
    </row>
    <row r="41" spans="1:12" ht="12.75">
      <c r="A41" s="6" t="s">
        <v>80</v>
      </c>
      <c r="B41" s="6">
        <v>9</v>
      </c>
      <c r="C41" s="6">
        <v>5</v>
      </c>
      <c r="D41" s="6">
        <v>8</v>
      </c>
      <c r="E41" s="6">
        <f t="shared" si="0"/>
        <v>22</v>
      </c>
      <c r="F41" s="6">
        <f t="shared" si="1"/>
        <v>7.333333333333333</v>
      </c>
      <c r="G41" s="7" t="s">
        <v>62</v>
      </c>
      <c r="H41" s="7"/>
      <c r="I41" s="7" t="s">
        <v>56</v>
      </c>
      <c r="J41" s="7"/>
      <c r="K41" s="9"/>
      <c r="L41" s="10"/>
    </row>
    <row r="42" spans="1:12" ht="12.75">
      <c r="A42" s="6" t="s">
        <v>82</v>
      </c>
      <c r="B42" s="6">
        <v>11</v>
      </c>
      <c r="C42" s="6">
        <v>8</v>
      </c>
      <c r="D42" s="6">
        <v>9</v>
      </c>
      <c r="E42" s="6">
        <f t="shared" si="0"/>
        <v>28</v>
      </c>
      <c r="F42" s="6">
        <f t="shared" si="1"/>
        <v>9.333333333333334</v>
      </c>
      <c r="G42" s="7" t="s">
        <v>66</v>
      </c>
      <c r="H42" s="7"/>
      <c r="I42" s="7" t="s">
        <v>67</v>
      </c>
      <c r="J42" s="7"/>
      <c r="K42" s="9"/>
      <c r="L42" s="10"/>
    </row>
    <row r="43" spans="1:12" ht="12.75">
      <c r="A43" s="6" t="s">
        <v>99</v>
      </c>
      <c r="B43" s="6">
        <v>10</v>
      </c>
      <c r="C43" s="6">
        <v>12</v>
      </c>
      <c r="D43" s="6">
        <v>8</v>
      </c>
      <c r="E43" s="6">
        <f t="shared" si="0"/>
        <v>30</v>
      </c>
      <c r="F43" s="6">
        <f t="shared" si="1"/>
        <v>10</v>
      </c>
      <c r="G43" s="7" t="s">
        <v>64</v>
      </c>
      <c r="H43" s="7"/>
      <c r="I43" s="7" t="s">
        <v>56</v>
      </c>
      <c r="J43" s="7"/>
      <c r="K43" s="9"/>
      <c r="L43" s="10"/>
    </row>
    <row r="44" spans="1:12" ht="12.75">
      <c r="A44" s="6" t="s">
        <v>100</v>
      </c>
      <c r="B44" s="6">
        <v>9</v>
      </c>
      <c r="C44" s="6">
        <v>10</v>
      </c>
      <c r="D44" s="6">
        <v>8</v>
      </c>
      <c r="E44" s="6">
        <f t="shared" si="0"/>
        <v>27</v>
      </c>
      <c r="F44" s="6">
        <f t="shared" si="1"/>
        <v>9</v>
      </c>
      <c r="G44" s="7" t="s">
        <v>56</v>
      </c>
      <c r="H44" s="7"/>
      <c r="I44" s="7" t="s">
        <v>59</v>
      </c>
      <c r="J44" s="7"/>
      <c r="K44" s="9"/>
      <c r="L44" s="10"/>
    </row>
    <row r="45" spans="1:12" ht="12.75">
      <c r="A45" s="6" t="s">
        <v>101</v>
      </c>
      <c r="B45" s="6">
        <v>9</v>
      </c>
      <c r="C45" s="6">
        <v>10</v>
      </c>
      <c r="D45" s="6">
        <v>8</v>
      </c>
      <c r="E45" s="6">
        <f t="shared" si="0"/>
        <v>27</v>
      </c>
      <c r="F45" s="6">
        <f t="shared" si="1"/>
        <v>9</v>
      </c>
      <c r="G45" s="7" t="s">
        <v>56</v>
      </c>
      <c r="H45" s="7"/>
      <c r="I45" s="7" t="s">
        <v>56</v>
      </c>
      <c r="J45" s="7"/>
      <c r="K45" s="9"/>
      <c r="L45" s="10"/>
    </row>
    <row r="46" spans="1:12" ht="12.75">
      <c r="A46" s="6" t="s">
        <v>102</v>
      </c>
      <c r="B46" s="6"/>
      <c r="C46" s="6"/>
      <c r="D46" s="6"/>
      <c r="E46" s="6">
        <f t="shared" si="0"/>
        <v>0</v>
      </c>
      <c r="F46" s="6" t="e">
        <f t="shared" si="1"/>
        <v>#DIV/0!</v>
      </c>
      <c r="G46" s="7" t="s">
        <v>65</v>
      </c>
      <c r="H46" s="7"/>
      <c r="I46" s="7" t="s">
        <v>56</v>
      </c>
      <c r="J46" s="7"/>
      <c r="K46" s="9"/>
      <c r="L46" s="10"/>
    </row>
    <row r="47" spans="1:12" ht="12.75">
      <c r="A47" s="6" t="s">
        <v>84</v>
      </c>
      <c r="B47" s="6">
        <v>11</v>
      </c>
      <c r="C47" s="6">
        <v>11</v>
      </c>
      <c r="D47" s="6">
        <v>7</v>
      </c>
      <c r="E47" s="6">
        <f t="shared" si="0"/>
        <v>29</v>
      </c>
      <c r="F47" s="6">
        <f t="shared" si="1"/>
        <v>9.666666666666666</v>
      </c>
      <c r="G47" s="7" t="s">
        <v>55</v>
      </c>
      <c r="H47" s="7"/>
      <c r="I47" s="7" t="s">
        <v>56</v>
      </c>
      <c r="J47" s="7"/>
      <c r="K47" s="9"/>
      <c r="L47" s="10"/>
    </row>
    <row r="48" spans="1:12" ht="12.75">
      <c r="A48" s="6" t="s">
        <v>103</v>
      </c>
      <c r="B48" s="6">
        <v>8.5</v>
      </c>
      <c r="C48" s="6">
        <v>7</v>
      </c>
      <c r="D48" s="6">
        <v>8.5</v>
      </c>
      <c r="E48" s="6">
        <f t="shared" si="0"/>
        <v>24</v>
      </c>
      <c r="F48" s="6">
        <f t="shared" si="1"/>
        <v>8</v>
      </c>
      <c r="G48" s="7" t="s">
        <v>63</v>
      </c>
      <c r="H48" s="7"/>
      <c r="I48" s="7" t="s">
        <v>56</v>
      </c>
      <c r="J48" s="7"/>
      <c r="K48" s="9"/>
      <c r="L48" s="10"/>
    </row>
    <row r="49" spans="1:12" ht="12.75">
      <c r="A49" s="6" t="s">
        <v>104</v>
      </c>
      <c r="B49" s="6">
        <v>11</v>
      </c>
      <c r="C49" s="6">
        <v>12</v>
      </c>
      <c r="D49" s="6">
        <v>9</v>
      </c>
      <c r="E49" s="6">
        <f t="shared" si="0"/>
        <v>32</v>
      </c>
      <c r="F49" s="6">
        <f t="shared" si="1"/>
        <v>10.666666666666666</v>
      </c>
      <c r="G49" s="7" t="s">
        <v>60</v>
      </c>
      <c r="H49" s="7"/>
      <c r="I49" s="7" t="s">
        <v>61</v>
      </c>
      <c r="J49" s="7"/>
      <c r="K49" s="9"/>
      <c r="L49" s="10"/>
    </row>
    <row r="50" spans="1:12" ht="12.75">
      <c r="A50" s="6" t="s">
        <v>105</v>
      </c>
      <c r="B50" s="6">
        <v>10</v>
      </c>
      <c r="C50" s="6">
        <v>8</v>
      </c>
      <c r="D50" s="6">
        <v>8</v>
      </c>
      <c r="E50" s="6">
        <f t="shared" si="0"/>
        <v>26</v>
      </c>
      <c r="F50" s="6">
        <f t="shared" si="1"/>
        <v>8.666666666666666</v>
      </c>
      <c r="G50" s="7" t="s">
        <v>64</v>
      </c>
      <c r="H50" s="7"/>
      <c r="I50" s="8" t="s">
        <v>60</v>
      </c>
      <c r="J50" s="8"/>
      <c r="K50" s="9"/>
      <c r="L50" s="10"/>
    </row>
    <row r="51" spans="1:12" ht="12.75">
      <c r="A51" s="6" t="s">
        <v>106</v>
      </c>
      <c r="B51" s="6">
        <v>10</v>
      </c>
      <c r="C51" s="6">
        <v>10</v>
      </c>
      <c r="D51" s="6">
        <v>8</v>
      </c>
      <c r="E51" s="6">
        <f t="shared" si="0"/>
        <v>28</v>
      </c>
      <c r="F51" s="6">
        <f t="shared" si="1"/>
        <v>9.333333333333334</v>
      </c>
      <c r="G51" s="7" t="s">
        <v>63</v>
      </c>
      <c r="H51" s="7"/>
      <c r="I51" s="7" t="s">
        <v>68</v>
      </c>
      <c r="J51" s="7"/>
      <c r="K51" s="9"/>
      <c r="L51" s="10"/>
    </row>
    <row r="52" spans="1:12" ht="12.75">
      <c r="A52" s="6" t="s">
        <v>87</v>
      </c>
      <c r="B52" s="6">
        <v>10</v>
      </c>
      <c r="C52" s="6">
        <v>11</v>
      </c>
      <c r="D52" s="6">
        <v>9</v>
      </c>
      <c r="E52" s="6">
        <f t="shared" si="0"/>
        <v>30</v>
      </c>
      <c r="F52" s="6">
        <f t="shared" si="1"/>
        <v>10</v>
      </c>
      <c r="G52" s="7" t="s">
        <v>56</v>
      </c>
      <c r="H52" s="7"/>
      <c r="I52" s="7" t="s">
        <v>56</v>
      </c>
      <c r="J52" s="7"/>
      <c r="K52" s="9"/>
      <c r="L52" s="10"/>
    </row>
  </sheetData>
  <mergeCells count="45"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I52:J52"/>
    <mergeCell ref="I51:J51"/>
    <mergeCell ref="I49:J49"/>
    <mergeCell ref="I48:J48"/>
    <mergeCell ref="I47:J47"/>
    <mergeCell ref="I46:J46"/>
    <mergeCell ref="I39:J39"/>
    <mergeCell ref="I38:J38"/>
    <mergeCell ref="I45:J45"/>
    <mergeCell ref="I44:J44"/>
    <mergeCell ref="I43:J43"/>
    <mergeCell ref="I42:J42"/>
    <mergeCell ref="K52:L52"/>
    <mergeCell ref="K51:L51"/>
    <mergeCell ref="K50:L50"/>
    <mergeCell ref="K49:L49"/>
    <mergeCell ref="K38:L38"/>
    <mergeCell ref="K44:L44"/>
    <mergeCell ref="K43:L43"/>
    <mergeCell ref="K42:L42"/>
    <mergeCell ref="K41:L41"/>
    <mergeCell ref="G50:H50"/>
    <mergeCell ref="I50:J50"/>
    <mergeCell ref="K40:L40"/>
    <mergeCell ref="K39:L39"/>
    <mergeCell ref="K48:L48"/>
    <mergeCell ref="K47:L47"/>
    <mergeCell ref="K46:L46"/>
    <mergeCell ref="K45:L45"/>
    <mergeCell ref="I41:J41"/>
    <mergeCell ref="I40:J4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A35" sqref="A35"/>
    </sheetView>
  </sheetViews>
  <sheetFormatPr defaultColWidth="11.421875" defaultRowHeight="12.75"/>
  <cols>
    <col min="1" max="1" width="8.7109375" style="0" customWidth="1"/>
    <col min="2" max="33" width="5.7109375" style="0" customWidth="1"/>
  </cols>
  <sheetData>
    <row r="1" spans="1:33" s="2" customFormat="1" ht="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37</v>
      </c>
      <c r="P1" s="2" t="s">
        <v>14</v>
      </c>
      <c r="Q1" s="2" t="s">
        <v>38</v>
      </c>
      <c r="R1" s="2" t="s">
        <v>39</v>
      </c>
      <c r="S1" s="2" t="s">
        <v>17</v>
      </c>
      <c r="T1" s="2" t="s">
        <v>40</v>
      </c>
      <c r="U1" s="2" t="s">
        <v>19</v>
      </c>
      <c r="V1" s="2" t="s">
        <v>41</v>
      </c>
      <c r="X1" s="2" t="s">
        <v>21</v>
      </c>
      <c r="Y1" s="2" t="s">
        <v>22</v>
      </c>
      <c r="Z1" s="2" t="s">
        <v>23</v>
      </c>
      <c r="AA1" s="2" t="s">
        <v>42</v>
      </c>
      <c r="AB1" s="2" t="s">
        <v>43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44</v>
      </c>
    </row>
    <row r="2" spans="1:33" s="1" customFormat="1" ht="9">
      <c r="A2" s="1" t="s">
        <v>74</v>
      </c>
      <c r="B2" s="1">
        <v>515</v>
      </c>
      <c r="C2" s="1">
        <v>344</v>
      </c>
      <c r="D2" s="1">
        <v>1641</v>
      </c>
      <c r="E2" s="1">
        <v>344</v>
      </c>
      <c r="F2" s="1">
        <v>360</v>
      </c>
      <c r="G2" s="1">
        <v>438</v>
      </c>
      <c r="H2" s="1">
        <v>359</v>
      </c>
      <c r="I2" s="1">
        <v>375</v>
      </c>
      <c r="J2" s="1">
        <v>344</v>
      </c>
      <c r="K2" s="1">
        <v>328</v>
      </c>
      <c r="M2" s="1">
        <v>547</v>
      </c>
      <c r="N2" s="1" t="s">
        <v>30</v>
      </c>
      <c r="O2" s="1">
        <v>609</v>
      </c>
      <c r="P2" s="1">
        <v>593</v>
      </c>
      <c r="Q2" s="1">
        <v>656</v>
      </c>
      <c r="R2" s="1">
        <v>563</v>
      </c>
      <c r="S2" s="1">
        <v>625</v>
      </c>
      <c r="T2" s="1">
        <v>609</v>
      </c>
      <c r="U2" s="1">
        <v>609</v>
      </c>
      <c r="V2" s="1">
        <v>640</v>
      </c>
      <c r="X2" s="1" t="s">
        <v>30</v>
      </c>
      <c r="Y2" s="1">
        <v>531</v>
      </c>
      <c r="Z2" s="1">
        <v>562</v>
      </c>
      <c r="AA2" s="1">
        <v>515</v>
      </c>
      <c r="AB2" s="1" t="s">
        <v>32</v>
      </c>
      <c r="AC2" s="1">
        <v>0</v>
      </c>
      <c r="AD2" s="1">
        <v>453</v>
      </c>
      <c r="AE2" s="1">
        <v>656</v>
      </c>
      <c r="AF2" s="1">
        <v>500</v>
      </c>
      <c r="AG2" s="1">
        <v>515</v>
      </c>
    </row>
    <row r="3" spans="1:33" s="1" customFormat="1" ht="9">
      <c r="A3" s="1" t="s">
        <v>75</v>
      </c>
      <c r="B3" s="1">
        <v>3160</v>
      </c>
      <c r="C3" s="1">
        <v>2023</v>
      </c>
      <c r="D3" s="1">
        <v>3635</v>
      </c>
      <c r="E3" s="1">
        <v>4398</v>
      </c>
      <c r="F3" s="1">
        <v>5862</v>
      </c>
      <c r="G3" s="1">
        <v>5013</v>
      </c>
      <c r="H3" s="1">
        <v>2863</v>
      </c>
      <c r="I3" s="1">
        <v>2382</v>
      </c>
      <c r="J3" s="1">
        <v>3163</v>
      </c>
      <c r="K3" s="1">
        <v>3262</v>
      </c>
      <c r="M3" s="1">
        <v>937</v>
      </c>
      <c r="N3" s="1" t="s">
        <v>30</v>
      </c>
      <c r="O3" s="1">
        <v>11422</v>
      </c>
      <c r="P3" s="1">
        <v>15625</v>
      </c>
      <c r="Q3" s="1">
        <v>10766</v>
      </c>
      <c r="R3" s="1">
        <v>6641</v>
      </c>
      <c r="S3" s="1">
        <v>18110</v>
      </c>
      <c r="T3" s="1">
        <v>2610</v>
      </c>
      <c r="U3" s="1">
        <v>2641</v>
      </c>
      <c r="V3" s="1">
        <v>12375</v>
      </c>
      <c r="X3" s="1" t="s">
        <v>30</v>
      </c>
      <c r="Y3" s="1">
        <v>281</v>
      </c>
      <c r="Z3" s="1">
        <v>1907</v>
      </c>
      <c r="AA3" s="1">
        <v>11016</v>
      </c>
      <c r="AB3" s="1" t="s">
        <v>32</v>
      </c>
      <c r="AC3" s="1">
        <v>6078</v>
      </c>
      <c r="AD3" s="1">
        <v>6078</v>
      </c>
      <c r="AE3" s="1">
        <v>1359</v>
      </c>
      <c r="AF3" s="1">
        <v>1156</v>
      </c>
      <c r="AG3" s="1">
        <v>1938</v>
      </c>
    </row>
    <row r="4" spans="1:33" s="2" customFormat="1" ht="9">
      <c r="A4" s="2" t="s">
        <v>76</v>
      </c>
      <c r="B4" s="2">
        <v>391</v>
      </c>
      <c r="C4" s="2">
        <v>265</v>
      </c>
      <c r="D4" s="2">
        <v>219</v>
      </c>
      <c r="E4" s="2">
        <v>266</v>
      </c>
      <c r="F4" s="2">
        <v>203</v>
      </c>
      <c r="G4" s="2">
        <v>234</v>
      </c>
      <c r="H4" s="2">
        <v>234</v>
      </c>
      <c r="I4" s="2">
        <v>532</v>
      </c>
      <c r="J4" s="2">
        <v>203</v>
      </c>
      <c r="K4" s="2">
        <v>344</v>
      </c>
      <c r="M4" s="2">
        <v>750</v>
      </c>
      <c r="N4" s="2">
        <v>609</v>
      </c>
      <c r="O4" s="2">
        <v>938</v>
      </c>
      <c r="P4" s="2">
        <v>469</v>
      </c>
      <c r="Q4" s="2">
        <v>563</v>
      </c>
      <c r="R4" s="2">
        <v>562</v>
      </c>
      <c r="S4" s="2">
        <v>640</v>
      </c>
      <c r="T4" s="2">
        <v>515</v>
      </c>
      <c r="U4" s="2">
        <v>578</v>
      </c>
      <c r="V4" s="2">
        <v>641</v>
      </c>
      <c r="X4" s="2">
        <v>437</v>
      </c>
      <c r="Y4" s="2">
        <v>422</v>
      </c>
      <c r="Z4" s="2" t="s">
        <v>30</v>
      </c>
      <c r="AA4" s="2">
        <v>391</v>
      </c>
      <c r="AB4" s="2">
        <v>563</v>
      </c>
      <c r="AC4" s="2" t="s">
        <v>30</v>
      </c>
      <c r="AD4" s="2">
        <v>375</v>
      </c>
      <c r="AE4" s="2">
        <v>359</v>
      </c>
      <c r="AF4" s="2">
        <v>547</v>
      </c>
      <c r="AG4" s="2">
        <v>438</v>
      </c>
    </row>
    <row r="5" spans="1:33" s="2" customFormat="1" ht="9">
      <c r="A5" s="2" t="s">
        <v>77</v>
      </c>
      <c r="B5" s="2">
        <v>3860</v>
      </c>
      <c r="C5" s="2">
        <v>3420</v>
      </c>
      <c r="D5" s="2">
        <v>4313</v>
      </c>
      <c r="E5" s="2">
        <v>2258</v>
      </c>
      <c r="F5" s="2">
        <v>2517</v>
      </c>
      <c r="G5" s="2">
        <v>5085</v>
      </c>
      <c r="H5" s="2">
        <v>4352</v>
      </c>
      <c r="I5" s="2">
        <v>2058</v>
      </c>
      <c r="J5" s="2">
        <v>4763</v>
      </c>
      <c r="K5" s="2">
        <v>2612</v>
      </c>
      <c r="M5" s="2">
        <v>937</v>
      </c>
      <c r="N5" s="2">
        <v>9000</v>
      </c>
      <c r="O5" s="2">
        <v>9125</v>
      </c>
      <c r="P5" s="2">
        <v>10422</v>
      </c>
      <c r="Q5" s="2">
        <v>6016</v>
      </c>
      <c r="R5" s="2">
        <v>11625</v>
      </c>
      <c r="S5" s="2">
        <v>18922</v>
      </c>
      <c r="T5" s="2">
        <v>23735</v>
      </c>
      <c r="U5" s="2">
        <v>4344</v>
      </c>
      <c r="V5" s="2">
        <v>1859</v>
      </c>
      <c r="X5" s="2">
        <v>3157</v>
      </c>
      <c r="Y5" s="2">
        <v>7484</v>
      </c>
      <c r="Z5" s="2" t="s">
        <v>30</v>
      </c>
      <c r="AA5" s="2">
        <v>1922</v>
      </c>
      <c r="AB5" s="2">
        <v>3250</v>
      </c>
      <c r="AC5" s="2" t="s">
        <v>30</v>
      </c>
      <c r="AD5" s="2">
        <v>16594</v>
      </c>
      <c r="AE5" s="2">
        <v>828</v>
      </c>
      <c r="AF5" s="2">
        <v>13047</v>
      </c>
      <c r="AG5" s="2">
        <v>3093</v>
      </c>
    </row>
    <row r="6" spans="1:33" s="1" customFormat="1" ht="9">
      <c r="A6" s="1" t="s">
        <v>76</v>
      </c>
      <c r="B6" s="1">
        <v>1250</v>
      </c>
      <c r="C6" s="1">
        <v>500</v>
      </c>
      <c r="D6" s="1">
        <v>328</v>
      </c>
      <c r="E6" s="1">
        <v>297</v>
      </c>
      <c r="F6" s="1">
        <v>265</v>
      </c>
      <c r="G6" s="1">
        <v>250</v>
      </c>
      <c r="H6" s="1">
        <v>313</v>
      </c>
      <c r="I6" s="1">
        <v>375</v>
      </c>
      <c r="J6" s="1">
        <v>359</v>
      </c>
      <c r="K6" s="1">
        <v>282</v>
      </c>
      <c r="M6" s="1">
        <v>594</v>
      </c>
      <c r="N6" s="1">
        <v>516</v>
      </c>
      <c r="O6" s="1">
        <v>625</v>
      </c>
      <c r="P6" s="1">
        <v>516</v>
      </c>
      <c r="Q6" s="1">
        <v>454</v>
      </c>
      <c r="R6" s="1">
        <v>579</v>
      </c>
      <c r="S6" s="1">
        <v>547</v>
      </c>
      <c r="T6" s="1">
        <v>547</v>
      </c>
      <c r="U6" s="1">
        <v>485</v>
      </c>
      <c r="V6" s="1" t="s">
        <v>31</v>
      </c>
      <c r="X6" s="1">
        <v>0</v>
      </c>
      <c r="Y6" s="1">
        <v>218</v>
      </c>
      <c r="Z6" s="1">
        <v>235</v>
      </c>
      <c r="AA6" s="1" t="s">
        <v>30</v>
      </c>
      <c r="AB6" s="1" t="s">
        <v>30</v>
      </c>
      <c r="AC6" s="1">
        <v>328</v>
      </c>
      <c r="AD6" s="1">
        <v>282</v>
      </c>
      <c r="AE6" s="1">
        <v>375</v>
      </c>
      <c r="AF6" s="1">
        <v>578</v>
      </c>
      <c r="AG6" s="1">
        <v>406</v>
      </c>
    </row>
    <row r="7" spans="1:33" s="1" customFormat="1" ht="9">
      <c r="A7" s="1" t="s">
        <v>77</v>
      </c>
      <c r="B7" s="1">
        <v>2068</v>
      </c>
      <c r="C7" s="1">
        <v>2581</v>
      </c>
      <c r="D7" s="1">
        <v>5851</v>
      </c>
      <c r="E7" s="1">
        <v>3291</v>
      </c>
      <c r="F7" s="1">
        <v>4790</v>
      </c>
      <c r="G7" s="1">
        <v>4966</v>
      </c>
      <c r="H7" s="1">
        <v>4154</v>
      </c>
      <c r="I7" s="1">
        <v>3266</v>
      </c>
      <c r="J7" s="1">
        <v>5742</v>
      </c>
      <c r="K7" s="1">
        <v>5066</v>
      </c>
      <c r="M7" s="1">
        <v>4188</v>
      </c>
      <c r="N7" s="1">
        <v>1031</v>
      </c>
      <c r="O7" s="1">
        <v>1094</v>
      </c>
      <c r="P7" s="1">
        <v>984</v>
      </c>
      <c r="Q7" s="1">
        <v>3546</v>
      </c>
      <c r="R7" s="1">
        <v>4406</v>
      </c>
      <c r="S7" s="1">
        <v>1046</v>
      </c>
      <c r="T7" s="1">
        <v>5937</v>
      </c>
      <c r="U7" s="1">
        <v>5937</v>
      </c>
      <c r="V7" s="1" t="s">
        <v>31</v>
      </c>
      <c r="X7" s="1">
        <v>3157</v>
      </c>
      <c r="Y7" s="1">
        <v>3157</v>
      </c>
      <c r="Z7" s="1">
        <v>2203</v>
      </c>
      <c r="AA7" s="1" t="s">
        <v>30</v>
      </c>
      <c r="AB7" s="1" t="s">
        <v>30</v>
      </c>
      <c r="AC7" s="1">
        <v>2859</v>
      </c>
      <c r="AD7" s="1">
        <v>4531</v>
      </c>
      <c r="AE7" s="1">
        <v>11281</v>
      </c>
      <c r="AF7" s="1">
        <v>1438</v>
      </c>
      <c r="AG7" s="1">
        <v>1859</v>
      </c>
    </row>
    <row r="8" spans="1:33" s="2" customFormat="1" ht="9">
      <c r="A8" s="2" t="s">
        <v>78</v>
      </c>
      <c r="B8" s="2">
        <v>531</v>
      </c>
      <c r="C8" s="2">
        <v>281</v>
      </c>
      <c r="D8" s="2">
        <v>219</v>
      </c>
      <c r="E8" s="2">
        <v>281</v>
      </c>
      <c r="F8" s="2">
        <v>297</v>
      </c>
      <c r="G8" s="2">
        <v>297</v>
      </c>
      <c r="H8" s="2">
        <v>297</v>
      </c>
      <c r="I8" s="2">
        <v>328</v>
      </c>
      <c r="J8" s="2">
        <v>344</v>
      </c>
      <c r="K8" s="2">
        <v>547</v>
      </c>
      <c r="M8" s="2" t="s">
        <v>30</v>
      </c>
      <c r="N8" s="2">
        <v>641</v>
      </c>
      <c r="O8" s="2">
        <v>609</v>
      </c>
      <c r="P8" s="2">
        <v>593</v>
      </c>
      <c r="Q8" s="2">
        <v>593</v>
      </c>
      <c r="R8" s="2" t="s">
        <v>32</v>
      </c>
      <c r="S8" s="2">
        <v>0</v>
      </c>
      <c r="T8" s="2">
        <v>578</v>
      </c>
      <c r="U8" s="2">
        <v>578</v>
      </c>
      <c r="V8" s="2">
        <v>531</v>
      </c>
      <c r="X8" s="2">
        <v>500</v>
      </c>
      <c r="Y8" s="2">
        <v>437</v>
      </c>
      <c r="Z8" s="2">
        <v>406</v>
      </c>
      <c r="AA8" s="2">
        <v>484</v>
      </c>
      <c r="AB8" s="2">
        <v>594</v>
      </c>
      <c r="AC8" s="2">
        <v>453</v>
      </c>
      <c r="AD8" s="2">
        <v>578</v>
      </c>
      <c r="AE8" s="2">
        <v>500</v>
      </c>
      <c r="AF8" s="2">
        <v>532</v>
      </c>
      <c r="AG8" s="2">
        <v>516</v>
      </c>
    </row>
    <row r="9" spans="1:33" s="2" customFormat="1" ht="9">
      <c r="A9" s="2" t="s">
        <v>79</v>
      </c>
      <c r="B9" s="2">
        <v>2285</v>
      </c>
      <c r="C9" s="2">
        <v>4434</v>
      </c>
      <c r="D9" s="2">
        <v>4738</v>
      </c>
      <c r="E9" s="2">
        <v>5706</v>
      </c>
      <c r="F9" s="2">
        <v>3059</v>
      </c>
      <c r="G9" s="2">
        <v>5835</v>
      </c>
      <c r="H9" s="2">
        <v>3914</v>
      </c>
      <c r="I9" s="2">
        <v>5081</v>
      </c>
      <c r="J9" s="2">
        <v>2604</v>
      </c>
      <c r="K9" s="2">
        <v>2832</v>
      </c>
      <c r="M9" s="2" t="s">
        <v>30</v>
      </c>
      <c r="N9" s="2">
        <v>4250</v>
      </c>
      <c r="O9" s="2">
        <v>1782</v>
      </c>
      <c r="P9" s="2">
        <v>28625</v>
      </c>
      <c r="Q9" s="2">
        <v>9141</v>
      </c>
      <c r="R9" s="2" t="s">
        <v>32</v>
      </c>
      <c r="S9" s="2">
        <v>38375</v>
      </c>
      <c r="T9" s="2">
        <v>38375</v>
      </c>
      <c r="U9" s="2">
        <v>4282</v>
      </c>
      <c r="V9" s="2">
        <v>2672</v>
      </c>
      <c r="X9" s="2">
        <v>1328</v>
      </c>
      <c r="Y9" s="2">
        <v>4359</v>
      </c>
      <c r="Z9" s="2">
        <v>6266</v>
      </c>
      <c r="AA9" s="2">
        <v>3844</v>
      </c>
      <c r="AB9" s="2">
        <v>1344</v>
      </c>
      <c r="AC9" s="2">
        <v>18891</v>
      </c>
      <c r="AD9" s="2">
        <v>1375</v>
      </c>
      <c r="AE9" s="2">
        <v>4906</v>
      </c>
      <c r="AF9" s="2">
        <v>14125</v>
      </c>
      <c r="AG9" s="2">
        <v>3734</v>
      </c>
    </row>
    <row r="10" spans="1:33" s="1" customFormat="1" ht="9">
      <c r="A10" s="1" t="s">
        <v>80</v>
      </c>
      <c r="B10" s="1">
        <v>344</v>
      </c>
      <c r="C10" s="1" t="s">
        <v>30</v>
      </c>
      <c r="D10" s="1">
        <v>344</v>
      </c>
      <c r="E10" s="1">
        <v>297</v>
      </c>
      <c r="F10" s="1">
        <v>359</v>
      </c>
      <c r="G10" s="1">
        <v>360</v>
      </c>
      <c r="H10" s="1">
        <v>500</v>
      </c>
      <c r="I10" s="1">
        <v>375</v>
      </c>
      <c r="J10" s="1">
        <v>391</v>
      </c>
      <c r="K10" s="1">
        <v>359</v>
      </c>
      <c r="M10" s="1">
        <v>625</v>
      </c>
      <c r="N10" s="1">
        <v>610</v>
      </c>
      <c r="O10" s="1">
        <v>641</v>
      </c>
      <c r="P10" s="1">
        <v>656</v>
      </c>
      <c r="Q10" s="1">
        <v>625</v>
      </c>
      <c r="R10" s="1">
        <v>594</v>
      </c>
      <c r="S10" s="1">
        <v>563</v>
      </c>
      <c r="T10" s="1">
        <v>625</v>
      </c>
      <c r="U10" s="1">
        <v>625</v>
      </c>
      <c r="V10" s="1">
        <v>625</v>
      </c>
      <c r="X10" s="1">
        <v>563</v>
      </c>
      <c r="Y10" s="1">
        <v>484</v>
      </c>
      <c r="Z10" s="1">
        <v>547</v>
      </c>
      <c r="AA10" s="1">
        <v>469</v>
      </c>
      <c r="AB10" s="1">
        <v>515</v>
      </c>
      <c r="AC10" s="1" t="s">
        <v>30</v>
      </c>
      <c r="AD10" s="1">
        <v>484</v>
      </c>
      <c r="AE10" s="1">
        <v>453</v>
      </c>
      <c r="AF10" s="1">
        <v>468</v>
      </c>
      <c r="AG10" s="1">
        <v>484</v>
      </c>
    </row>
    <row r="11" spans="1:33" s="1" customFormat="1" ht="9">
      <c r="A11" s="1" t="s">
        <v>81</v>
      </c>
      <c r="B11" s="1">
        <v>2913</v>
      </c>
      <c r="C11" s="1" t="s">
        <v>30</v>
      </c>
      <c r="D11" s="1">
        <v>2636</v>
      </c>
      <c r="E11" s="1">
        <v>4610</v>
      </c>
      <c r="F11" s="1">
        <v>5752</v>
      </c>
      <c r="G11" s="1">
        <v>5700</v>
      </c>
      <c r="H11" s="1">
        <v>2875</v>
      </c>
      <c r="I11" s="1">
        <v>4245</v>
      </c>
      <c r="J11" s="1">
        <v>3139</v>
      </c>
      <c r="K11" s="1">
        <v>3656</v>
      </c>
      <c r="M11" s="1">
        <v>4187</v>
      </c>
      <c r="N11" s="1">
        <v>18859</v>
      </c>
      <c r="O11" s="1">
        <v>12375</v>
      </c>
      <c r="P11" s="1">
        <v>16422</v>
      </c>
      <c r="Q11" s="1">
        <v>5828</v>
      </c>
      <c r="R11" s="1">
        <v>22110</v>
      </c>
      <c r="S11" s="1">
        <v>5078</v>
      </c>
      <c r="T11" s="1">
        <v>2687</v>
      </c>
      <c r="U11" s="1">
        <v>10734</v>
      </c>
      <c r="V11" s="1">
        <v>7484</v>
      </c>
      <c r="X11" s="1">
        <v>1937</v>
      </c>
      <c r="Y11" s="1">
        <v>11609</v>
      </c>
      <c r="Z11" s="1">
        <v>4984</v>
      </c>
      <c r="AA11" s="1">
        <v>4312</v>
      </c>
      <c r="AB11" s="1">
        <v>6844</v>
      </c>
      <c r="AC11" s="1" t="s">
        <v>30</v>
      </c>
      <c r="AD11" s="1">
        <v>766</v>
      </c>
      <c r="AE11" s="1">
        <v>15953</v>
      </c>
      <c r="AF11" s="1">
        <v>4407</v>
      </c>
      <c r="AG11" s="1">
        <v>4407</v>
      </c>
    </row>
    <row r="12" spans="1:33" s="2" customFormat="1" ht="9">
      <c r="A12" s="2" t="s">
        <v>82</v>
      </c>
      <c r="B12" s="2">
        <v>234</v>
      </c>
      <c r="C12" s="2">
        <v>218</v>
      </c>
      <c r="D12" s="2">
        <v>235</v>
      </c>
      <c r="E12" s="2">
        <v>219</v>
      </c>
      <c r="F12" s="2">
        <v>266</v>
      </c>
      <c r="G12" s="2">
        <v>297</v>
      </c>
      <c r="H12" s="2">
        <v>234</v>
      </c>
      <c r="I12" s="2">
        <v>484</v>
      </c>
      <c r="J12" s="2">
        <v>219</v>
      </c>
      <c r="K12" s="2">
        <v>359</v>
      </c>
      <c r="M12" s="2">
        <v>609</v>
      </c>
      <c r="N12" s="2">
        <v>437</v>
      </c>
      <c r="O12" s="2" t="s">
        <v>45</v>
      </c>
      <c r="P12" s="2">
        <v>0</v>
      </c>
      <c r="Q12" s="2">
        <v>500</v>
      </c>
      <c r="R12" s="2">
        <v>453</v>
      </c>
      <c r="S12" s="2">
        <v>500</v>
      </c>
      <c r="T12" s="2">
        <v>578</v>
      </c>
      <c r="U12" s="2">
        <v>625</v>
      </c>
      <c r="V12" s="2">
        <v>531</v>
      </c>
      <c r="X12" s="2">
        <v>516</v>
      </c>
      <c r="Y12" s="2">
        <v>375</v>
      </c>
      <c r="Z12" s="2">
        <v>406</v>
      </c>
      <c r="AA12" s="2" t="s">
        <v>32</v>
      </c>
      <c r="AB12" s="2">
        <v>0</v>
      </c>
      <c r="AC12" s="2">
        <v>422</v>
      </c>
      <c r="AD12" s="2">
        <v>516</v>
      </c>
      <c r="AE12" s="2" t="s">
        <v>32</v>
      </c>
      <c r="AF12" s="2">
        <v>0</v>
      </c>
      <c r="AG12" s="2">
        <v>531</v>
      </c>
    </row>
    <row r="13" spans="1:33" s="2" customFormat="1" ht="9">
      <c r="A13" s="2" t="s">
        <v>83</v>
      </c>
      <c r="B13" s="2">
        <v>5837</v>
      </c>
      <c r="C13" s="2">
        <v>3187</v>
      </c>
      <c r="D13" s="2">
        <v>3029</v>
      </c>
      <c r="E13" s="2">
        <v>5553</v>
      </c>
      <c r="F13" s="2">
        <v>5141</v>
      </c>
      <c r="G13" s="2">
        <v>2805</v>
      </c>
      <c r="H13" s="2">
        <v>3257</v>
      </c>
      <c r="I13" s="2">
        <v>2655</v>
      </c>
      <c r="J13" s="2">
        <v>4756</v>
      </c>
      <c r="K13" s="2">
        <v>2951</v>
      </c>
      <c r="M13" s="2">
        <v>30188</v>
      </c>
      <c r="N13" s="2">
        <v>5875</v>
      </c>
      <c r="O13" s="2" t="s">
        <v>45</v>
      </c>
      <c r="P13" s="2">
        <v>2656</v>
      </c>
      <c r="Q13" s="2">
        <v>2656</v>
      </c>
      <c r="R13" s="2">
        <v>1110</v>
      </c>
      <c r="S13" s="2">
        <v>10109</v>
      </c>
      <c r="T13" s="2">
        <v>1938</v>
      </c>
      <c r="U13" s="2">
        <v>22968</v>
      </c>
      <c r="V13" s="2">
        <v>1797</v>
      </c>
      <c r="X13" s="2">
        <v>6828</v>
      </c>
      <c r="Y13" s="2">
        <v>1312</v>
      </c>
      <c r="Z13" s="2">
        <v>1454</v>
      </c>
      <c r="AA13" s="2" t="s">
        <v>32</v>
      </c>
      <c r="AB13" s="2">
        <v>1922</v>
      </c>
      <c r="AC13" s="2">
        <v>1922</v>
      </c>
      <c r="AD13" s="2">
        <v>5062</v>
      </c>
      <c r="AE13" s="2" t="s">
        <v>32</v>
      </c>
      <c r="AF13" s="2">
        <v>3875</v>
      </c>
      <c r="AG13" s="2">
        <v>3875</v>
      </c>
    </row>
    <row r="14" spans="1:33" s="1" customFormat="1" ht="9">
      <c r="A14" s="1" t="s">
        <v>85</v>
      </c>
      <c r="B14" s="1" t="s">
        <v>30</v>
      </c>
      <c r="C14" s="1">
        <v>312</v>
      </c>
      <c r="D14" s="1">
        <v>234</v>
      </c>
      <c r="E14" s="1">
        <v>250</v>
      </c>
      <c r="F14" s="1">
        <v>250</v>
      </c>
      <c r="G14" s="1">
        <v>281</v>
      </c>
      <c r="H14" s="1">
        <v>250</v>
      </c>
      <c r="I14" s="1">
        <v>265</v>
      </c>
      <c r="J14" s="1">
        <v>234</v>
      </c>
      <c r="K14" s="1">
        <v>234</v>
      </c>
      <c r="M14" s="1">
        <v>500</v>
      </c>
      <c r="N14" s="1">
        <v>438</v>
      </c>
      <c r="O14" s="1">
        <v>437</v>
      </c>
      <c r="P14" s="1">
        <v>516</v>
      </c>
      <c r="Q14" s="1">
        <v>516</v>
      </c>
      <c r="R14" s="1">
        <v>437</v>
      </c>
      <c r="S14" s="1">
        <v>562</v>
      </c>
      <c r="T14" s="1">
        <v>469</v>
      </c>
      <c r="U14" s="1">
        <v>485</v>
      </c>
      <c r="V14" s="1">
        <v>625</v>
      </c>
      <c r="X14" s="1">
        <v>359</v>
      </c>
      <c r="Y14" s="1">
        <v>454</v>
      </c>
      <c r="Z14" s="1" t="s">
        <v>30</v>
      </c>
      <c r="AA14" s="1">
        <v>375</v>
      </c>
      <c r="AB14" s="1">
        <v>500</v>
      </c>
      <c r="AC14" s="1">
        <v>469</v>
      </c>
      <c r="AD14" s="1">
        <v>500</v>
      </c>
      <c r="AE14" s="1">
        <v>375</v>
      </c>
      <c r="AF14" s="1">
        <v>344</v>
      </c>
      <c r="AG14" s="1" t="s">
        <v>30</v>
      </c>
    </row>
    <row r="15" spans="1:33" s="1" customFormat="1" ht="9">
      <c r="A15" s="1" t="s">
        <v>86</v>
      </c>
      <c r="B15" s="1" t="s">
        <v>30</v>
      </c>
      <c r="C15" s="1">
        <v>2077</v>
      </c>
      <c r="D15" s="1">
        <v>4369</v>
      </c>
      <c r="E15" s="1">
        <v>5377</v>
      </c>
      <c r="F15" s="1">
        <v>5290</v>
      </c>
      <c r="G15" s="1">
        <v>3744</v>
      </c>
      <c r="H15" s="1">
        <v>2112</v>
      </c>
      <c r="I15" s="1">
        <v>3755</v>
      </c>
      <c r="J15" s="1">
        <v>2520</v>
      </c>
      <c r="K15" s="1">
        <v>5725</v>
      </c>
      <c r="M15" s="1">
        <v>5000</v>
      </c>
      <c r="N15" s="1">
        <v>1109</v>
      </c>
      <c r="O15" s="1">
        <v>5235</v>
      </c>
      <c r="P15" s="1">
        <v>1984</v>
      </c>
      <c r="Q15" s="1">
        <v>2734</v>
      </c>
      <c r="R15" s="1">
        <v>14906</v>
      </c>
      <c r="S15" s="1">
        <v>1188</v>
      </c>
      <c r="T15" s="1">
        <v>22188</v>
      </c>
      <c r="U15" s="1">
        <v>5218</v>
      </c>
      <c r="V15" s="1">
        <v>23063</v>
      </c>
      <c r="X15" s="1">
        <v>1328</v>
      </c>
      <c r="Y15" s="1">
        <v>843</v>
      </c>
      <c r="Z15" s="1" t="s">
        <v>30</v>
      </c>
      <c r="AA15" s="1">
        <v>5734</v>
      </c>
      <c r="AB15" s="1">
        <v>4500</v>
      </c>
      <c r="AC15" s="1">
        <v>3140</v>
      </c>
      <c r="AD15" s="1">
        <v>5625</v>
      </c>
      <c r="AE15" s="1">
        <v>1922</v>
      </c>
      <c r="AF15" s="1">
        <v>3266</v>
      </c>
      <c r="AG15" s="1" t="s">
        <v>30</v>
      </c>
    </row>
    <row r="16" spans="1:33" s="2" customFormat="1" ht="9">
      <c r="A16" s="2" t="s">
        <v>87</v>
      </c>
      <c r="B16" s="2" t="s">
        <v>30</v>
      </c>
      <c r="C16" s="2">
        <v>297</v>
      </c>
      <c r="D16" s="2">
        <v>234</v>
      </c>
      <c r="E16" s="2">
        <v>235</v>
      </c>
      <c r="F16" s="2">
        <v>235</v>
      </c>
      <c r="G16" s="2">
        <v>219</v>
      </c>
      <c r="H16" s="2">
        <v>250</v>
      </c>
      <c r="I16" s="2">
        <v>281</v>
      </c>
      <c r="J16" s="2">
        <v>235</v>
      </c>
      <c r="K16" s="2">
        <v>219</v>
      </c>
      <c r="M16" s="2" t="s">
        <v>30</v>
      </c>
      <c r="N16" s="2">
        <v>641</v>
      </c>
      <c r="O16" s="2">
        <v>687</v>
      </c>
      <c r="P16" s="2">
        <v>765</v>
      </c>
      <c r="Q16" s="2">
        <v>593</v>
      </c>
      <c r="R16" s="2">
        <v>547</v>
      </c>
      <c r="S16" s="2">
        <v>578</v>
      </c>
      <c r="T16" s="2">
        <v>468</v>
      </c>
      <c r="U16" s="2">
        <v>594</v>
      </c>
      <c r="V16" s="2">
        <v>515</v>
      </c>
      <c r="X16" s="2">
        <v>391</v>
      </c>
      <c r="Y16" s="2">
        <v>453</v>
      </c>
      <c r="Z16" s="2" t="s">
        <v>30</v>
      </c>
      <c r="AA16" s="2">
        <v>453</v>
      </c>
      <c r="AB16" s="2">
        <v>469</v>
      </c>
      <c r="AC16" s="2">
        <v>407</v>
      </c>
      <c r="AD16" s="2" t="s">
        <v>30</v>
      </c>
      <c r="AE16" s="2" t="s">
        <v>32</v>
      </c>
      <c r="AF16" s="2">
        <v>0</v>
      </c>
      <c r="AG16" s="2">
        <v>532</v>
      </c>
    </row>
    <row r="17" spans="1:33" s="2" customFormat="1" ht="9">
      <c r="A17" s="2" t="s">
        <v>88</v>
      </c>
      <c r="B17" s="2" t="s">
        <v>30</v>
      </c>
      <c r="C17" s="2">
        <v>3149</v>
      </c>
      <c r="D17" s="2">
        <v>2829</v>
      </c>
      <c r="E17" s="2">
        <v>2771</v>
      </c>
      <c r="F17" s="2">
        <v>5638</v>
      </c>
      <c r="G17" s="2">
        <v>5965</v>
      </c>
      <c r="H17" s="2">
        <v>5625</v>
      </c>
      <c r="I17" s="2">
        <v>3339</v>
      </c>
      <c r="J17" s="2">
        <v>4481</v>
      </c>
      <c r="K17" s="2">
        <v>3489</v>
      </c>
      <c r="M17" s="2" t="s">
        <v>30</v>
      </c>
      <c r="N17" s="2">
        <v>27828</v>
      </c>
      <c r="O17" s="2">
        <v>18047</v>
      </c>
      <c r="P17" s="2">
        <v>922</v>
      </c>
      <c r="Q17" s="2">
        <v>860</v>
      </c>
      <c r="R17" s="2">
        <v>3453</v>
      </c>
      <c r="S17" s="2">
        <v>7562</v>
      </c>
      <c r="T17" s="2">
        <v>1860</v>
      </c>
      <c r="U17" s="2">
        <v>5203</v>
      </c>
      <c r="V17" s="2">
        <v>8344</v>
      </c>
      <c r="X17" s="2">
        <v>2547</v>
      </c>
      <c r="Y17" s="2">
        <v>5093</v>
      </c>
      <c r="Z17" s="2" t="s">
        <v>30</v>
      </c>
      <c r="AA17" s="2">
        <v>781</v>
      </c>
      <c r="AB17" s="2">
        <v>1375</v>
      </c>
      <c r="AC17" s="2">
        <v>6234</v>
      </c>
      <c r="AD17" s="2" t="s">
        <v>30</v>
      </c>
      <c r="AE17" s="2" t="s">
        <v>32</v>
      </c>
      <c r="AF17" s="2">
        <v>3828</v>
      </c>
      <c r="AG17" s="2">
        <v>3828</v>
      </c>
    </row>
    <row r="18" spans="1:33" s="1" customFormat="1" ht="9">
      <c r="A18" s="1" t="s">
        <v>89</v>
      </c>
      <c r="B18" s="1">
        <v>390</v>
      </c>
      <c r="C18" s="1">
        <v>375</v>
      </c>
      <c r="D18" s="1">
        <v>234</v>
      </c>
      <c r="E18" s="1">
        <v>250</v>
      </c>
      <c r="F18" s="1">
        <v>250</v>
      </c>
      <c r="G18" s="1">
        <v>328</v>
      </c>
      <c r="H18" s="1">
        <v>297</v>
      </c>
      <c r="I18" s="1">
        <v>282</v>
      </c>
      <c r="J18" s="1">
        <v>250</v>
      </c>
      <c r="K18" s="1">
        <v>328</v>
      </c>
      <c r="M18" s="1" t="s">
        <v>30</v>
      </c>
      <c r="N18" s="1">
        <v>531</v>
      </c>
      <c r="O18" s="1">
        <v>672</v>
      </c>
      <c r="P18" s="1">
        <v>641</v>
      </c>
      <c r="Q18" s="1">
        <v>532</v>
      </c>
      <c r="R18" s="1">
        <v>547</v>
      </c>
      <c r="S18" s="1">
        <v>1234</v>
      </c>
      <c r="T18" s="1" t="s">
        <v>30</v>
      </c>
      <c r="U18" s="1">
        <v>609</v>
      </c>
      <c r="V18" s="1">
        <v>594</v>
      </c>
      <c r="X18" s="1" t="s">
        <v>30</v>
      </c>
      <c r="Y18" s="1">
        <v>500</v>
      </c>
      <c r="Z18" s="1">
        <v>516</v>
      </c>
      <c r="AA18" s="1">
        <v>469</v>
      </c>
      <c r="AB18" s="1">
        <v>359</v>
      </c>
      <c r="AC18" s="1">
        <v>468</v>
      </c>
      <c r="AD18" s="1">
        <v>391</v>
      </c>
      <c r="AE18" s="1">
        <v>531</v>
      </c>
      <c r="AF18" s="1">
        <v>500</v>
      </c>
      <c r="AG18" s="1">
        <v>547</v>
      </c>
    </row>
    <row r="19" spans="1:33" s="1" customFormat="1" ht="9">
      <c r="A19" s="1" t="s">
        <v>90</v>
      </c>
      <c r="B19" s="1">
        <v>5166</v>
      </c>
      <c r="C19" s="1">
        <v>5903</v>
      </c>
      <c r="D19" s="1">
        <v>3553</v>
      </c>
      <c r="E19" s="1">
        <v>2844</v>
      </c>
      <c r="F19" s="1">
        <v>5718</v>
      </c>
      <c r="G19" s="1">
        <v>5160</v>
      </c>
      <c r="H19" s="1">
        <v>5637</v>
      </c>
      <c r="I19" s="1">
        <v>2884</v>
      </c>
      <c r="J19" s="1">
        <v>5116</v>
      </c>
      <c r="K19" s="1">
        <v>5678</v>
      </c>
      <c r="M19" s="1" t="s">
        <v>30</v>
      </c>
      <c r="N19" s="1">
        <v>1125</v>
      </c>
      <c r="O19" s="1">
        <v>6765</v>
      </c>
      <c r="P19" s="1">
        <v>3391</v>
      </c>
      <c r="Q19" s="1">
        <v>6656</v>
      </c>
      <c r="R19" s="1">
        <v>9203</v>
      </c>
      <c r="S19" s="1">
        <v>5125</v>
      </c>
      <c r="T19" s="1" t="s">
        <v>30</v>
      </c>
      <c r="U19" s="1">
        <v>4203</v>
      </c>
      <c r="V19" s="1">
        <v>22937</v>
      </c>
      <c r="X19" s="1" t="s">
        <v>30</v>
      </c>
      <c r="Y19" s="1">
        <v>1281</v>
      </c>
      <c r="Z19" s="1">
        <v>1922</v>
      </c>
      <c r="AA19" s="1">
        <v>1906</v>
      </c>
      <c r="AB19" s="1">
        <v>3781</v>
      </c>
      <c r="AC19" s="1">
        <v>2063</v>
      </c>
      <c r="AD19" s="1">
        <v>3781</v>
      </c>
      <c r="AE19" s="1">
        <v>9954</v>
      </c>
      <c r="AF19" s="1">
        <v>1297</v>
      </c>
      <c r="AG19" s="1">
        <v>15953</v>
      </c>
    </row>
    <row r="20" spans="1:33" s="2" customFormat="1" ht="9">
      <c r="A20" s="2" t="s">
        <v>91</v>
      </c>
      <c r="B20" s="2">
        <v>297</v>
      </c>
      <c r="C20" s="2">
        <v>297</v>
      </c>
      <c r="D20" s="2">
        <v>266</v>
      </c>
      <c r="E20" s="2">
        <v>219</v>
      </c>
      <c r="F20" s="2">
        <v>438</v>
      </c>
      <c r="G20" s="2">
        <v>313</v>
      </c>
      <c r="H20" s="2">
        <v>500</v>
      </c>
      <c r="I20" s="2">
        <v>219</v>
      </c>
      <c r="J20" s="2">
        <v>313</v>
      </c>
      <c r="K20" s="2" t="s">
        <v>32</v>
      </c>
      <c r="M20" s="2">
        <v>0</v>
      </c>
      <c r="N20" s="2">
        <v>515</v>
      </c>
      <c r="O20" s="2">
        <v>469</v>
      </c>
      <c r="P20" s="2">
        <v>469</v>
      </c>
      <c r="Q20" s="2">
        <v>593</v>
      </c>
      <c r="R20" s="2" t="s">
        <v>30</v>
      </c>
      <c r="S20" s="2">
        <v>500</v>
      </c>
      <c r="T20" s="2">
        <v>515</v>
      </c>
      <c r="U20" s="2">
        <v>515</v>
      </c>
      <c r="V20" s="2" t="s">
        <v>46</v>
      </c>
      <c r="X20" s="2">
        <v>0</v>
      </c>
      <c r="Y20" s="2">
        <v>406</v>
      </c>
      <c r="Z20" s="2">
        <v>484</v>
      </c>
      <c r="AA20" s="2">
        <v>453</v>
      </c>
      <c r="AB20" s="2">
        <v>437</v>
      </c>
      <c r="AC20" s="2">
        <v>453</v>
      </c>
      <c r="AD20" s="2">
        <v>593</v>
      </c>
      <c r="AE20" s="2">
        <v>438</v>
      </c>
      <c r="AF20" s="2">
        <v>421</v>
      </c>
      <c r="AG20" s="2">
        <v>469</v>
      </c>
    </row>
    <row r="21" spans="1:33" s="2" customFormat="1" ht="9">
      <c r="A21" s="2" t="s">
        <v>93</v>
      </c>
      <c r="B21" s="2">
        <v>5725</v>
      </c>
      <c r="C21" s="2">
        <v>3956</v>
      </c>
      <c r="D21" s="2">
        <v>3035</v>
      </c>
      <c r="E21" s="2">
        <v>5970</v>
      </c>
      <c r="F21" s="2">
        <v>3039</v>
      </c>
      <c r="G21" s="2">
        <v>4806</v>
      </c>
      <c r="H21" s="2">
        <v>3078</v>
      </c>
      <c r="I21" s="2">
        <v>3178</v>
      </c>
      <c r="J21" s="2">
        <v>4109</v>
      </c>
      <c r="K21" s="2" t="s">
        <v>32</v>
      </c>
      <c r="M21" s="2">
        <v>4188</v>
      </c>
      <c r="N21" s="2">
        <v>4188</v>
      </c>
      <c r="O21" s="2">
        <v>5172</v>
      </c>
      <c r="P21" s="2">
        <v>6016</v>
      </c>
      <c r="Q21" s="2">
        <v>1954</v>
      </c>
      <c r="R21" s="2" t="s">
        <v>30</v>
      </c>
      <c r="S21" s="2">
        <v>4406</v>
      </c>
      <c r="T21" s="2">
        <v>5172</v>
      </c>
      <c r="U21" s="2">
        <v>9219</v>
      </c>
      <c r="V21" s="2" t="s">
        <v>46</v>
      </c>
      <c r="X21" s="2">
        <v>2547</v>
      </c>
      <c r="Y21" s="2">
        <v>2547</v>
      </c>
      <c r="Z21" s="2">
        <v>18485</v>
      </c>
      <c r="AA21" s="2">
        <v>1344</v>
      </c>
      <c r="AB21" s="2">
        <v>1360</v>
      </c>
      <c r="AC21" s="2">
        <v>1375</v>
      </c>
      <c r="AD21" s="2">
        <v>750</v>
      </c>
      <c r="AE21" s="2">
        <v>625</v>
      </c>
      <c r="AF21" s="2">
        <v>1391</v>
      </c>
      <c r="AG21" s="2">
        <v>2000</v>
      </c>
    </row>
    <row r="22" spans="1:33" s="1" customFormat="1" ht="9">
      <c r="A22" s="1" t="s">
        <v>94</v>
      </c>
      <c r="B22" s="1">
        <v>391</v>
      </c>
      <c r="C22" s="1">
        <v>235</v>
      </c>
      <c r="D22" s="1">
        <v>234</v>
      </c>
      <c r="E22" s="1">
        <v>235</v>
      </c>
      <c r="F22" s="1">
        <v>234</v>
      </c>
      <c r="G22" s="1">
        <v>328</v>
      </c>
      <c r="H22" s="1">
        <v>219</v>
      </c>
      <c r="I22" s="1">
        <v>297</v>
      </c>
      <c r="J22" s="1">
        <v>218</v>
      </c>
      <c r="K22" s="1">
        <v>203</v>
      </c>
      <c r="M22" s="1">
        <v>407</v>
      </c>
      <c r="N22" s="1">
        <v>407</v>
      </c>
      <c r="O22" s="1">
        <v>562</v>
      </c>
      <c r="P22" s="1">
        <v>485</v>
      </c>
      <c r="Q22" s="1">
        <v>422</v>
      </c>
      <c r="R22" s="1">
        <v>453</v>
      </c>
      <c r="S22" s="1">
        <v>407</v>
      </c>
      <c r="T22" s="1" t="s">
        <v>32</v>
      </c>
      <c r="U22" s="1">
        <v>0</v>
      </c>
      <c r="V22" s="1">
        <v>515</v>
      </c>
      <c r="X22" s="1" t="s">
        <v>30</v>
      </c>
      <c r="Y22" s="1" t="s">
        <v>30</v>
      </c>
      <c r="Z22" s="1">
        <v>360</v>
      </c>
      <c r="AA22" s="1">
        <v>422</v>
      </c>
      <c r="AB22" s="1">
        <v>344</v>
      </c>
      <c r="AC22" s="1">
        <v>375</v>
      </c>
      <c r="AD22" s="1">
        <v>313</v>
      </c>
      <c r="AE22" s="1" t="s">
        <v>30</v>
      </c>
      <c r="AF22" s="1">
        <v>625</v>
      </c>
      <c r="AG22" s="1">
        <v>485</v>
      </c>
    </row>
    <row r="23" spans="1:33" s="1" customFormat="1" ht="9">
      <c r="A23" s="1" t="s">
        <v>95</v>
      </c>
      <c r="B23" s="1">
        <v>5594</v>
      </c>
      <c r="C23" s="1">
        <v>2542</v>
      </c>
      <c r="D23" s="1">
        <v>4425</v>
      </c>
      <c r="E23" s="1">
        <v>3518</v>
      </c>
      <c r="F23" s="1">
        <v>4289</v>
      </c>
      <c r="G23" s="1">
        <v>4221</v>
      </c>
      <c r="H23" s="1">
        <v>4926</v>
      </c>
      <c r="I23" s="1">
        <v>2099</v>
      </c>
      <c r="J23" s="1">
        <v>3218</v>
      </c>
      <c r="K23" s="1">
        <v>5166</v>
      </c>
      <c r="M23" s="1">
        <v>23140</v>
      </c>
      <c r="N23" s="1">
        <v>1203</v>
      </c>
      <c r="O23" s="1">
        <v>8516</v>
      </c>
      <c r="P23" s="1">
        <v>23000</v>
      </c>
      <c r="Q23" s="1">
        <v>6813</v>
      </c>
      <c r="R23" s="1">
        <v>9313</v>
      </c>
      <c r="S23" s="1">
        <v>10109</v>
      </c>
      <c r="T23" s="1" t="s">
        <v>32</v>
      </c>
      <c r="U23" s="1">
        <v>10844</v>
      </c>
      <c r="V23" s="1">
        <v>10844</v>
      </c>
      <c r="X23" s="1" t="s">
        <v>30</v>
      </c>
      <c r="Y23" s="1" t="s">
        <v>30</v>
      </c>
      <c r="Z23" s="1">
        <v>6765</v>
      </c>
      <c r="AA23" s="1">
        <v>844</v>
      </c>
      <c r="AB23" s="1">
        <v>2609</v>
      </c>
      <c r="AC23" s="1">
        <v>6968</v>
      </c>
      <c r="AD23" s="1">
        <v>4500</v>
      </c>
      <c r="AE23" s="1" t="s">
        <v>30</v>
      </c>
      <c r="AF23" s="1">
        <v>6875</v>
      </c>
      <c r="AG23" s="1">
        <v>2421</v>
      </c>
    </row>
    <row r="24" s="1" customFormat="1" ht="9"/>
    <row r="25" spans="1:16" ht="12.75">
      <c r="A25" s="6"/>
      <c r="B25" s="6" t="s">
        <v>47</v>
      </c>
      <c r="C25" s="6" t="s">
        <v>48</v>
      </c>
      <c r="D25" s="6" t="s">
        <v>49</v>
      </c>
      <c r="E25" s="6" t="s">
        <v>50</v>
      </c>
      <c r="F25" s="6" t="s">
        <v>51</v>
      </c>
      <c r="G25" s="7" t="s">
        <v>52</v>
      </c>
      <c r="H25" s="7"/>
      <c r="I25" s="7" t="s">
        <v>53</v>
      </c>
      <c r="J25" s="7"/>
      <c r="K25" s="7" t="s">
        <v>73</v>
      </c>
      <c r="L25" s="7"/>
      <c r="M25" s="7"/>
      <c r="N25" s="7"/>
      <c r="O25" s="7"/>
      <c r="P25" s="7"/>
    </row>
    <row r="26" spans="1:16" ht="12.75">
      <c r="A26" s="6" t="s">
        <v>74</v>
      </c>
      <c r="B26" s="6">
        <v>6.5</v>
      </c>
      <c r="C26" s="6">
        <v>6</v>
      </c>
      <c r="D26" s="6">
        <v>4</v>
      </c>
      <c r="E26" s="6">
        <f>SUM(B26:D26)</f>
        <v>16.5</v>
      </c>
      <c r="F26" s="6">
        <f>AVERAGE(B26:D26)</f>
        <v>5.5</v>
      </c>
      <c r="G26" s="7">
        <v>18</v>
      </c>
      <c r="H26" s="7"/>
      <c r="I26" s="7" t="s">
        <v>56</v>
      </c>
      <c r="J26" s="7"/>
      <c r="K26" s="7" t="s">
        <v>70</v>
      </c>
      <c r="L26" s="7"/>
      <c r="M26" s="7"/>
      <c r="N26" s="7"/>
      <c r="O26" s="7"/>
      <c r="P26" s="7"/>
    </row>
    <row r="27" spans="1:16" ht="12.75">
      <c r="A27" s="6" t="s">
        <v>76</v>
      </c>
      <c r="B27" s="6">
        <v>7</v>
      </c>
      <c r="C27" s="6">
        <v>5.5</v>
      </c>
      <c r="D27" s="6">
        <v>5</v>
      </c>
      <c r="E27" s="6">
        <f aca="true" t="shared" si="0" ref="E27:E35">SUM(B27:D27)</f>
        <v>17.5</v>
      </c>
      <c r="F27" s="6">
        <f aca="true" t="shared" si="1" ref="F27:F35">AVERAGE(B27:D27)</f>
        <v>5.833333333333333</v>
      </c>
      <c r="G27" s="7">
        <v>3</v>
      </c>
      <c r="H27" s="7"/>
      <c r="I27" s="7">
        <v>5</v>
      </c>
      <c r="J27" s="7"/>
      <c r="K27" s="7"/>
      <c r="L27" s="7"/>
      <c r="M27" s="7"/>
      <c r="N27" s="7"/>
      <c r="O27" s="7"/>
      <c r="P27" s="7"/>
    </row>
    <row r="28" spans="1:16" ht="12.75">
      <c r="A28" s="6" t="s">
        <v>78</v>
      </c>
      <c r="B28" s="6">
        <v>5.5</v>
      </c>
      <c r="C28" s="6">
        <v>6</v>
      </c>
      <c r="D28" s="6">
        <v>6</v>
      </c>
      <c r="E28" s="6">
        <f t="shared" si="0"/>
        <v>17.5</v>
      </c>
      <c r="F28" s="6">
        <f t="shared" si="1"/>
        <v>5.833333333333333</v>
      </c>
      <c r="G28" s="7">
        <v>5</v>
      </c>
      <c r="H28" s="7"/>
      <c r="I28" s="7" t="s">
        <v>56</v>
      </c>
      <c r="J28" s="7"/>
      <c r="K28" s="7"/>
      <c r="L28" s="7"/>
      <c r="M28" s="7"/>
      <c r="N28" s="7"/>
      <c r="O28" s="7"/>
      <c r="P28" s="7"/>
    </row>
    <row r="29" spans="1:16" ht="12.75">
      <c r="A29" s="6" t="s">
        <v>80</v>
      </c>
      <c r="B29" s="6">
        <v>7</v>
      </c>
      <c r="C29" s="6">
        <v>6.5</v>
      </c>
      <c r="D29" s="6">
        <v>8</v>
      </c>
      <c r="E29" s="6">
        <f t="shared" si="0"/>
        <v>21.5</v>
      </c>
      <c r="F29" s="6">
        <f t="shared" si="1"/>
        <v>7.166666666666667</v>
      </c>
      <c r="G29" s="7" t="s">
        <v>62</v>
      </c>
      <c r="H29" s="7"/>
      <c r="I29" s="7" t="s">
        <v>56</v>
      </c>
      <c r="J29" s="7"/>
      <c r="K29" s="7" t="s">
        <v>69</v>
      </c>
      <c r="L29" s="7"/>
      <c r="M29" s="7"/>
      <c r="N29" s="7"/>
      <c r="O29" s="7"/>
      <c r="P29" s="7"/>
    </row>
    <row r="30" spans="1:17" ht="12.75">
      <c r="A30" s="6" t="s">
        <v>82</v>
      </c>
      <c r="B30" s="6">
        <v>7</v>
      </c>
      <c r="C30" s="6">
        <v>6</v>
      </c>
      <c r="D30" s="6">
        <v>5</v>
      </c>
      <c r="E30" s="6">
        <f t="shared" si="0"/>
        <v>18</v>
      </c>
      <c r="F30" s="6">
        <f t="shared" si="1"/>
        <v>6</v>
      </c>
      <c r="G30" s="7" t="s">
        <v>66</v>
      </c>
      <c r="H30" s="7"/>
      <c r="I30" s="7" t="s">
        <v>71</v>
      </c>
      <c r="J30" s="7"/>
      <c r="K30" s="7"/>
      <c r="L30" s="7"/>
      <c r="M30" s="7"/>
      <c r="N30" s="7"/>
      <c r="O30" s="9" t="s">
        <v>72</v>
      </c>
      <c r="P30" s="11"/>
      <c r="Q30" s="10"/>
    </row>
    <row r="31" spans="1:16" ht="12.75">
      <c r="A31" s="6" t="s">
        <v>84</v>
      </c>
      <c r="B31" s="6">
        <v>6</v>
      </c>
      <c r="C31" s="6">
        <v>8</v>
      </c>
      <c r="D31" s="6">
        <v>7</v>
      </c>
      <c r="E31" s="6">
        <f t="shared" si="0"/>
        <v>21</v>
      </c>
      <c r="F31" s="6">
        <f t="shared" si="1"/>
        <v>7</v>
      </c>
      <c r="G31" s="7" t="s">
        <v>55</v>
      </c>
      <c r="H31" s="7"/>
      <c r="I31" s="7" t="s">
        <v>56</v>
      </c>
      <c r="J31" s="7"/>
      <c r="K31" s="7"/>
      <c r="L31" s="7"/>
      <c r="M31" s="7"/>
      <c r="N31" s="7"/>
      <c r="O31" s="7"/>
      <c r="P31" s="7"/>
    </row>
    <row r="32" spans="1:16" ht="12.75">
      <c r="A32" s="6" t="s">
        <v>87</v>
      </c>
      <c r="B32" s="6">
        <v>8</v>
      </c>
      <c r="C32" s="6">
        <v>8</v>
      </c>
      <c r="D32" s="6">
        <v>7</v>
      </c>
      <c r="E32" s="6">
        <f t="shared" si="0"/>
        <v>23</v>
      </c>
      <c r="F32" s="6">
        <f t="shared" si="1"/>
        <v>7.666666666666667</v>
      </c>
      <c r="G32" s="7" t="s">
        <v>56</v>
      </c>
      <c r="H32" s="7"/>
      <c r="I32" s="7" t="s">
        <v>56</v>
      </c>
      <c r="J32" s="7"/>
      <c r="K32" s="7"/>
      <c r="L32" s="7"/>
      <c r="M32" s="7"/>
      <c r="N32" s="7"/>
      <c r="O32" s="7"/>
      <c r="P32" s="7"/>
    </row>
    <row r="33" spans="1:16" ht="12.75">
      <c r="A33" s="6" t="s">
        <v>89</v>
      </c>
      <c r="B33" s="6">
        <v>6</v>
      </c>
      <c r="C33" s="6">
        <v>6</v>
      </c>
      <c r="D33" s="6">
        <v>5</v>
      </c>
      <c r="E33" s="6">
        <f t="shared" si="0"/>
        <v>17</v>
      </c>
      <c r="F33" s="6">
        <f t="shared" si="1"/>
        <v>5.666666666666667</v>
      </c>
      <c r="G33" s="7" t="s">
        <v>56</v>
      </c>
      <c r="H33" s="7"/>
      <c r="I33" s="7" t="s">
        <v>54</v>
      </c>
      <c r="J33" s="7"/>
      <c r="K33" s="7"/>
      <c r="L33" s="7"/>
      <c r="M33" s="7"/>
      <c r="N33" s="7"/>
      <c r="O33" s="7"/>
      <c r="P33" s="7"/>
    </row>
    <row r="34" spans="1:16" ht="12.75">
      <c r="A34" s="6" t="s">
        <v>92</v>
      </c>
      <c r="B34" s="6">
        <v>7</v>
      </c>
      <c r="C34" s="6">
        <v>6.5</v>
      </c>
      <c r="D34" s="6">
        <v>6.5</v>
      </c>
      <c r="E34" s="6">
        <f t="shared" si="0"/>
        <v>20</v>
      </c>
      <c r="F34" s="6">
        <f t="shared" si="1"/>
        <v>6.666666666666667</v>
      </c>
      <c r="G34" s="7" t="s">
        <v>56</v>
      </c>
      <c r="H34" s="7"/>
      <c r="I34" s="7" t="s">
        <v>56</v>
      </c>
      <c r="J34" s="7"/>
      <c r="K34" s="7" t="s">
        <v>69</v>
      </c>
      <c r="L34" s="7"/>
      <c r="M34" s="7"/>
      <c r="N34" s="7"/>
      <c r="O34" s="7"/>
      <c r="P34" s="7"/>
    </row>
    <row r="35" spans="1:16" ht="12.75">
      <c r="A35" s="6" t="s">
        <v>94</v>
      </c>
      <c r="B35" s="6" t="s">
        <v>97</v>
      </c>
      <c r="C35" s="6">
        <v>7</v>
      </c>
      <c r="D35" s="6">
        <v>6.5</v>
      </c>
      <c r="E35" s="6">
        <f t="shared" si="0"/>
        <v>13.5</v>
      </c>
      <c r="F35" s="6">
        <f t="shared" si="1"/>
        <v>6.75</v>
      </c>
      <c r="G35" s="7" t="s">
        <v>59</v>
      </c>
      <c r="H35" s="7"/>
      <c r="I35" s="8" t="s">
        <v>64</v>
      </c>
      <c r="J35" s="8"/>
      <c r="K35" s="7"/>
      <c r="L35" s="7"/>
      <c r="M35" s="7"/>
      <c r="N35" s="7"/>
      <c r="O35" s="7"/>
      <c r="P35" s="7"/>
    </row>
    <row r="36" spans="2:5" ht="12.75">
      <c r="B36" s="12" t="s">
        <v>96</v>
      </c>
      <c r="C36" s="12"/>
      <c r="D36" s="12"/>
      <c r="E36" s="12"/>
    </row>
  </sheetData>
  <mergeCells count="56">
    <mergeCell ref="G25:H25"/>
    <mergeCell ref="G26:H26"/>
    <mergeCell ref="G27:H27"/>
    <mergeCell ref="O30:Q30"/>
    <mergeCell ref="G28:H28"/>
    <mergeCell ref="G29:H29"/>
    <mergeCell ref="G30:H30"/>
    <mergeCell ref="G31:H31"/>
    <mergeCell ref="G32:H32"/>
    <mergeCell ref="G33:H33"/>
    <mergeCell ref="G34:H34"/>
    <mergeCell ref="G35:H35"/>
    <mergeCell ref="I25:J25"/>
    <mergeCell ref="I26:J26"/>
    <mergeCell ref="I27:J27"/>
    <mergeCell ref="B36:E36"/>
    <mergeCell ref="I28:J28"/>
    <mergeCell ref="I29:J29"/>
    <mergeCell ref="I30:J30"/>
    <mergeCell ref="I31:J31"/>
    <mergeCell ref="I32:J32"/>
    <mergeCell ref="I33:J33"/>
    <mergeCell ref="I34:J34"/>
    <mergeCell ref="I35:J35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O25:P25"/>
    <mergeCell ref="O26:P26"/>
    <mergeCell ref="O27:P27"/>
    <mergeCell ref="O28:P28"/>
    <mergeCell ref="O29:P29"/>
    <mergeCell ref="O31:P31"/>
    <mergeCell ref="O32:P32"/>
    <mergeCell ref="O33:P33"/>
    <mergeCell ref="O34:P34"/>
    <mergeCell ref="O35:P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B5" sqref="B5"/>
    </sheetView>
  </sheetViews>
  <sheetFormatPr defaultColWidth="11.421875" defaultRowHeight="12.75"/>
  <cols>
    <col min="1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s="1" customFormat="1" ht="9">
      <c r="A3" s="1" t="s">
        <v>76</v>
      </c>
      <c r="B3" s="1">
        <v>1250</v>
      </c>
      <c r="C3" s="1">
        <v>500</v>
      </c>
      <c r="D3" s="1">
        <v>328</v>
      </c>
      <c r="E3" s="1">
        <v>297</v>
      </c>
      <c r="F3" s="1">
        <v>265</v>
      </c>
      <c r="G3" s="1">
        <v>250</v>
      </c>
      <c r="H3" s="1">
        <v>313</v>
      </c>
      <c r="I3" s="1">
        <v>375</v>
      </c>
      <c r="J3" s="1">
        <v>359</v>
      </c>
      <c r="K3" s="1">
        <v>282</v>
      </c>
      <c r="M3" s="1">
        <v>594</v>
      </c>
      <c r="N3" s="1">
        <v>516</v>
      </c>
      <c r="O3" s="1">
        <v>625</v>
      </c>
      <c r="P3" s="1">
        <v>516</v>
      </c>
      <c r="Q3" s="1">
        <v>454</v>
      </c>
      <c r="R3" s="1">
        <v>579</v>
      </c>
      <c r="S3" s="1">
        <v>547</v>
      </c>
      <c r="T3" s="1">
        <v>547</v>
      </c>
      <c r="U3" s="1">
        <v>485</v>
      </c>
      <c r="V3" s="1" t="s">
        <v>31</v>
      </c>
      <c r="X3" s="1">
        <v>218</v>
      </c>
      <c r="Y3" s="1">
        <v>235</v>
      </c>
      <c r="Z3" s="1" t="s">
        <v>30</v>
      </c>
      <c r="AA3" s="1" t="s">
        <v>30</v>
      </c>
      <c r="AB3" s="1">
        <v>328</v>
      </c>
      <c r="AC3" s="1">
        <v>282</v>
      </c>
      <c r="AD3" s="1">
        <v>375</v>
      </c>
      <c r="AE3" s="1">
        <v>578</v>
      </c>
      <c r="AF3" s="1">
        <v>406</v>
      </c>
    </row>
    <row r="5" spans="1:32" ht="12.75">
      <c r="A5" s="1" t="s">
        <v>80</v>
      </c>
      <c r="B5" s="1">
        <v>234</v>
      </c>
      <c r="C5" s="1">
        <v>204</v>
      </c>
      <c r="D5" s="1">
        <v>157</v>
      </c>
      <c r="E5" s="1">
        <v>204</v>
      </c>
      <c r="F5" s="1">
        <v>359</v>
      </c>
      <c r="G5" s="1">
        <v>250</v>
      </c>
      <c r="H5" s="1">
        <v>250</v>
      </c>
      <c r="I5" s="1">
        <v>203</v>
      </c>
      <c r="J5" s="1">
        <v>344</v>
      </c>
      <c r="K5" s="1">
        <v>281</v>
      </c>
      <c r="L5" s="1"/>
      <c r="M5" s="1">
        <v>453</v>
      </c>
      <c r="N5" s="1">
        <v>578</v>
      </c>
      <c r="O5" s="1">
        <v>532</v>
      </c>
      <c r="P5" s="1" t="s">
        <v>30</v>
      </c>
      <c r="Q5" s="1">
        <v>672</v>
      </c>
      <c r="R5" s="1">
        <v>532</v>
      </c>
      <c r="S5" s="1">
        <v>563</v>
      </c>
      <c r="T5" s="1">
        <v>469</v>
      </c>
      <c r="U5" s="1">
        <v>469</v>
      </c>
      <c r="V5" s="1">
        <v>500</v>
      </c>
      <c r="W5" s="1"/>
      <c r="X5" s="1">
        <v>313</v>
      </c>
      <c r="Y5" s="1">
        <v>391</v>
      </c>
      <c r="Z5" s="1" t="s">
        <v>30</v>
      </c>
      <c r="AA5" s="1">
        <v>422</v>
      </c>
      <c r="AB5" s="1">
        <v>375</v>
      </c>
      <c r="AC5" s="1">
        <v>469</v>
      </c>
      <c r="AD5" s="1">
        <v>359</v>
      </c>
      <c r="AE5" s="1">
        <v>360</v>
      </c>
      <c r="AF5" s="1">
        <v>406</v>
      </c>
    </row>
    <row r="6" spans="1:33" s="1" customFormat="1" ht="9">
      <c r="A6" s="1" t="s">
        <v>80</v>
      </c>
      <c r="B6" s="1">
        <v>344</v>
      </c>
      <c r="C6" s="1" t="s">
        <v>30</v>
      </c>
      <c r="D6" s="1">
        <v>344</v>
      </c>
      <c r="E6" s="1">
        <v>297</v>
      </c>
      <c r="F6" s="1">
        <v>359</v>
      </c>
      <c r="G6" s="1">
        <v>360</v>
      </c>
      <c r="H6" s="1">
        <v>500</v>
      </c>
      <c r="I6" s="1">
        <v>375</v>
      </c>
      <c r="J6" s="1">
        <v>391</v>
      </c>
      <c r="K6" s="1">
        <v>359</v>
      </c>
      <c r="M6" s="1">
        <v>625</v>
      </c>
      <c r="N6" s="1">
        <v>610</v>
      </c>
      <c r="O6" s="1">
        <v>641</v>
      </c>
      <c r="P6" s="1">
        <v>656</v>
      </c>
      <c r="Q6" s="1">
        <v>625</v>
      </c>
      <c r="R6" s="1">
        <v>594</v>
      </c>
      <c r="S6" s="1">
        <v>563</v>
      </c>
      <c r="T6" s="1">
        <v>625</v>
      </c>
      <c r="U6" s="1">
        <v>625</v>
      </c>
      <c r="V6" s="1">
        <v>625</v>
      </c>
      <c r="X6" s="1">
        <v>563</v>
      </c>
      <c r="Y6" s="1">
        <v>484</v>
      </c>
      <c r="Z6" s="1">
        <v>547</v>
      </c>
      <c r="AA6" s="1">
        <v>469</v>
      </c>
      <c r="AB6" s="1">
        <v>515</v>
      </c>
      <c r="AC6" s="1" t="s">
        <v>30</v>
      </c>
      <c r="AD6" s="1">
        <v>484</v>
      </c>
      <c r="AE6" s="1">
        <v>453</v>
      </c>
      <c r="AF6" s="1">
        <v>468</v>
      </c>
      <c r="AG6" s="1">
        <v>484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Camus</dc:creator>
  <cp:keywords/>
  <dc:description/>
  <cp:lastModifiedBy>Frédérique Cordier</cp:lastModifiedBy>
  <dcterms:created xsi:type="dcterms:W3CDTF">2010-04-09T13:52:30Z</dcterms:created>
  <dcterms:modified xsi:type="dcterms:W3CDTF">2011-04-11T21:05:36Z</dcterms:modified>
  <cp:category/>
  <cp:version/>
  <cp:contentType/>
  <cp:contentStatus/>
</cp:coreProperties>
</file>